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\\CHETVOSS\Drive H\Client Information and Data\Freebird_EPC Space\FBS-GAM02\GAM02 Eval Boards\3P Motor Driver Board_072321\BOM\"/>
    </mc:Choice>
  </mc:AlternateContent>
  <xr:revisionPtr revIDLastSave="0" documentId="8_{AB759ACC-7A09-4BF4-B3E9-A2DDA131DEBC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FBS-S-203-19-TBD" sheetId="1" r:id="rId1"/>
    <sheet name="Sheet2" sheetId="2" r:id="rId2"/>
    <sheet name="Sheet3" sheetId="3" r:id="rId3"/>
  </sheets>
  <calcPr calcId="181029"/>
</workbook>
</file>

<file path=xl/calcChain.xml><?xml version="1.0" encoding="utf-8"?>
<calcChain xmlns="http://schemas.openxmlformats.org/spreadsheetml/2006/main">
  <c r="B67" i="1" l="1"/>
  <c r="B63" i="1"/>
  <c r="B109" i="1"/>
  <c r="B108" i="1"/>
  <c r="B107" i="1"/>
  <c r="B106" i="1"/>
  <c r="B105" i="1"/>
  <c r="B104" i="1"/>
  <c r="B103" i="1"/>
  <c r="B102" i="1"/>
  <c r="B101" i="1"/>
  <c r="B100" i="1"/>
  <c r="B99" i="1"/>
  <c r="B98" i="1"/>
  <c r="B97" i="1"/>
  <c r="B96" i="1"/>
  <c r="B95" i="1"/>
  <c r="B94" i="1"/>
  <c r="B93" i="1"/>
  <c r="B92" i="1"/>
  <c r="B91" i="1"/>
  <c r="B90" i="1"/>
  <c r="B89" i="1"/>
  <c r="B88" i="1"/>
  <c r="B87" i="1"/>
  <c r="B86" i="1"/>
  <c r="B85" i="1"/>
  <c r="B84" i="1"/>
  <c r="B83" i="1"/>
  <c r="B82" i="1"/>
  <c r="B81" i="1"/>
  <c r="B80" i="1"/>
  <c r="B79" i="1"/>
  <c r="B78" i="1"/>
  <c r="B77" i="1"/>
  <c r="B76" i="1"/>
  <c r="B75" i="1"/>
  <c r="B74" i="1"/>
  <c r="B73" i="1"/>
  <c r="B72" i="1"/>
  <c r="B71" i="1"/>
  <c r="B70" i="1"/>
  <c r="B69" i="1"/>
  <c r="B68" i="1"/>
  <c r="B66" i="1"/>
  <c r="B65" i="1"/>
  <c r="B64" i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 l="1"/>
</calcChain>
</file>

<file path=xl/sharedStrings.xml><?xml version="1.0" encoding="utf-8"?>
<sst xmlns="http://schemas.openxmlformats.org/spreadsheetml/2006/main" count="565" uniqueCount="371">
  <si>
    <t>Item</t>
  </si>
  <si>
    <t>Quantity</t>
  </si>
  <si>
    <t>Ref. Des.</t>
  </si>
  <si>
    <t>Notes/Comments</t>
  </si>
  <si>
    <t>Description/Value</t>
  </si>
  <si>
    <t>Size/Package</t>
  </si>
  <si>
    <t>N/A</t>
  </si>
  <si>
    <t>PCB</t>
  </si>
  <si>
    <t>Master BOM</t>
  </si>
  <si>
    <t>C0805</t>
  </si>
  <si>
    <t>R0805</t>
  </si>
  <si>
    <t>17 Parkridge Road, Unit E</t>
  </si>
  <si>
    <t>Haverhill, MA 01835</t>
  </si>
  <si>
    <t>Mfgr.</t>
  </si>
  <si>
    <t>Mfgr. P/N</t>
  </si>
  <si>
    <t>Kemet</t>
  </si>
  <si>
    <t>AVX</t>
  </si>
  <si>
    <t>Molex</t>
  </si>
  <si>
    <t>Vishay</t>
  </si>
  <si>
    <t>CRCW08054K70FKEA</t>
  </si>
  <si>
    <t>TI</t>
  </si>
  <si>
    <t>Observe polarity/orientation when placing.</t>
  </si>
  <si>
    <t>C0805C104K3RACAUTO</t>
  </si>
  <si>
    <t>C1206</t>
  </si>
  <si>
    <t>Panasonic</t>
  </si>
  <si>
    <t>D1</t>
  </si>
  <si>
    <t>0.1" Centers</t>
  </si>
  <si>
    <t>NOPOP</t>
  </si>
  <si>
    <t>0 Ohm Jumper Resistor/0805</t>
  </si>
  <si>
    <t>0R0</t>
  </si>
  <si>
    <t>TBD</t>
  </si>
  <si>
    <t>4.70K/1%/0805/Thick Film Chip Resistor</t>
  </si>
  <si>
    <t>SN74LVC2G17DBV</t>
  </si>
  <si>
    <t>Dual Schmitt Trigger Buffer/Little Logic/1.65-5.5V/LVC/SOT-23-6</t>
  </si>
  <si>
    <t>SOT-23-6</t>
  </si>
  <si>
    <t>EPC Space LLC</t>
  </si>
  <si>
    <t>575-8</t>
  </si>
  <si>
    <t>Keystone</t>
  </si>
  <si>
    <t>Solderable Banana Staking Jack</t>
  </si>
  <si>
    <t>0.1uF/100V/X7R/10%/AEC-Q200/0805 Ceramic Capacitor</t>
  </si>
  <si>
    <t>0.1uF/25V</t>
  </si>
  <si>
    <t>0.1uF/25V/X7R/10%/AEC-Q200/0805 Ceramic Capacitor</t>
  </si>
  <si>
    <t>0.1uF/100V</t>
  </si>
  <si>
    <t>0.208" Dia. Hole</t>
  </si>
  <si>
    <t>C0805C104K1RECAUTO</t>
  </si>
  <si>
    <t>1.0uF/25V</t>
  </si>
  <si>
    <t>0.01uF/100V/X7R/10%/AEC-Q200/0805 Ceramic Capacitor</t>
  </si>
  <si>
    <t>0.01uF/100V</t>
  </si>
  <si>
    <t>08051C103K4T2A</t>
  </si>
  <si>
    <t>RB751V40,115</t>
  </si>
  <si>
    <t>Nexperia</t>
  </si>
  <si>
    <t>0.12A/40V/SOD-323 Schottky Diode</t>
  </si>
  <si>
    <t>568nm Green Water Clear/0805 Package LED</t>
  </si>
  <si>
    <t>Bivar</t>
  </si>
  <si>
    <t>SM0805GCL</t>
  </si>
  <si>
    <t>D0805</t>
  </si>
  <si>
    <t>SMA/Vertical/50 Ohms/Brass-Gold/Through Hole</t>
  </si>
  <si>
    <t xml:space="preserve">CRCW08051K00FKEA </t>
  </si>
  <si>
    <t>49R9/1%/0805/Thick Film Chip Resistor</t>
  </si>
  <si>
    <t>CRCW080549R9FKEA</t>
  </si>
  <si>
    <t>49R9</t>
  </si>
  <si>
    <t>Dual Schmitt Trigger Inverter/Little Logic/1.65-5.5V/LVC/SOT-23-6</t>
  </si>
  <si>
    <t>SN74LVC2G14DBV</t>
  </si>
  <si>
    <t>SOT-23-5</t>
  </si>
  <si>
    <t xml:space="preserve">144-HS-6-6 </t>
  </si>
  <si>
    <t>Essentra</t>
  </si>
  <si>
    <t>Spacer/Hex/PVC/6-32/0.75" Length</t>
  </si>
  <si>
    <t xml:space="preserve">010632R050 </t>
  </si>
  <si>
    <t>Screw/6-32/Nylon/Round head/Slotted/0.5" Length</t>
  </si>
  <si>
    <t>Misc. Hardware</t>
  </si>
  <si>
    <t>Install at each 0.208" diameter hole.</t>
  </si>
  <si>
    <t>1.00K</t>
  </si>
  <si>
    <t>BOM S-203-018</t>
  </si>
  <si>
    <t>1.0uF/100V</t>
  </si>
  <si>
    <r>
      <t>27uF/100V/20%/30m</t>
    </r>
    <r>
      <rPr>
        <sz val="10"/>
        <rFont val="Symbol"/>
        <family val="1"/>
        <charset val="2"/>
      </rPr>
      <t>W</t>
    </r>
    <r>
      <rPr>
        <sz val="10"/>
        <rFont val="Times New Roman"/>
        <family val="1"/>
      </rPr>
      <t>/F12 Size/Aluminum Organic Electrolytic Capacitor</t>
    </r>
  </si>
  <si>
    <t>Panasonic F12</t>
  </si>
  <si>
    <t>100SXV27M</t>
  </si>
  <si>
    <t>27uF/100V</t>
  </si>
  <si>
    <t>FBS GAM02-P-C50</t>
  </si>
  <si>
    <t>EPC Space</t>
  </si>
  <si>
    <t>GAM02</t>
  </si>
  <si>
    <t>R1206</t>
  </si>
  <si>
    <t>CB9,CB10,CB11,CB16,
CB17,CB18,CB23,CB24,CB25</t>
  </si>
  <si>
    <t>CB13,CB14,CB20,CB21,CB27,CB28</t>
  </si>
  <si>
    <t>2.2uF/100V/X7R/10%/1206 Ceramic Capacitor</t>
  </si>
  <si>
    <t>2.2uF/100V</t>
  </si>
  <si>
    <t>CB29,CB30,CB31</t>
  </si>
  <si>
    <t xml:space="preserve">12061C225K4T2A </t>
  </si>
  <si>
    <t>1.0uF/25V/X7R/10%/0805 Ceramic Capacitor</t>
  </si>
  <si>
    <t>C0805C105K3RACAUTO</t>
  </si>
  <si>
    <t>C5,CB12,CB19,CB26</t>
  </si>
  <si>
    <t>C11,C12</t>
  </si>
  <si>
    <t>CGA4J3X7R1E225K125AB</t>
  </si>
  <si>
    <t>TDK</t>
  </si>
  <si>
    <t>2.2uF/25V</t>
  </si>
  <si>
    <t>2.2uF/25V/X7R/10%/0805 Ceramic Capacitor</t>
  </si>
  <si>
    <t>0.01uF/50V/X7R/10%/AEC-Q200/0805 Ceramic Capacitor</t>
  </si>
  <si>
    <t>CB35</t>
  </si>
  <si>
    <t>22uF/16V</t>
  </si>
  <si>
    <t>TANT_C</t>
  </si>
  <si>
    <t>22uF/16V/Tantalum/10%/C Case SMT Capacitor</t>
  </si>
  <si>
    <t>C4</t>
  </si>
  <si>
    <t>C2220</t>
  </si>
  <si>
    <t>4700pF/250VAC/X7R/10%/Safety Certified Ceramic Capacitor</t>
  </si>
  <si>
    <t>VJ2220Y472KXUSTX1</t>
  </si>
  <si>
    <t>4700pF/250VAC</t>
  </si>
  <si>
    <t>CB33,CB34</t>
  </si>
  <si>
    <t>100SXV18M</t>
  </si>
  <si>
    <r>
      <t>18uF/100V/20%/30m</t>
    </r>
    <r>
      <rPr>
        <sz val="10"/>
        <rFont val="Symbol"/>
        <family val="1"/>
        <charset val="2"/>
      </rPr>
      <t>W</t>
    </r>
    <r>
      <rPr>
        <sz val="10"/>
        <rFont val="Times New Roman"/>
        <family val="1"/>
      </rPr>
      <t>/F12 Size/Aluminum Organic Electrolytic Capacitor</t>
    </r>
  </si>
  <si>
    <t>18uF/100V</t>
  </si>
  <si>
    <t>C9</t>
  </si>
  <si>
    <t>3300pF/100V/X7R/10%/AEC-Q200/0805 Ceramic Capacitor</t>
  </si>
  <si>
    <t>C0805C332K1RECAUTO</t>
  </si>
  <si>
    <t>C1206C106K3RACAUTO</t>
  </si>
  <si>
    <t>10uF/25V/X7R/10%/AEC-Q200/1206 Ceramic Capacitor</t>
  </si>
  <si>
    <t>C10</t>
  </si>
  <si>
    <t>10uF/25V</t>
  </si>
  <si>
    <t>C20,C21,C22,C23,C24,C25</t>
  </si>
  <si>
    <t>100pF/25V</t>
  </si>
  <si>
    <t xml:space="preserve">08053A101J4T2A </t>
  </si>
  <si>
    <t>100pF/25V/COG/5%/AEC-Q200/0805 Ceramic Capacitor</t>
  </si>
  <si>
    <t xml:space="preserve">08055A102K4T2A </t>
  </si>
  <si>
    <t>1000pF/50V/COG/10%/AEC-Q200/0805 Ceramic Capacitor</t>
  </si>
  <si>
    <t>1000pF/50V</t>
  </si>
  <si>
    <t>JDC1,JDC2,JDC3,JDC4</t>
  </si>
  <si>
    <t>C1,C2,C3</t>
  </si>
  <si>
    <t>CS1,CS2,CS3</t>
  </si>
  <si>
    <t>R14</t>
  </si>
  <si>
    <t>0 Ohm Jumper Resistor/1206</t>
  </si>
  <si>
    <t>422R/1%/1206/Thick Film Chip Resistor</t>
  </si>
  <si>
    <t>CRCW1206422RFKEA</t>
  </si>
  <si>
    <t>422R</t>
  </si>
  <si>
    <t>R4A,R5A,R6A</t>
  </si>
  <si>
    <t>R4B,R5B,R6B</t>
  </si>
  <si>
    <t>R16</t>
  </si>
  <si>
    <t>20.0K/1%/0805 Thick Film Chip Resistor</t>
  </si>
  <si>
    <t xml:space="preserve">CRCW080520K0FKEA </t>
  </si>
  <si>
    <t>20.0K</t>
  </si>
  <si>
    <t>R17</t>
  </si>
  <si>
    <t>110K/1%/0805/Thick Film Chip Resistor</t>
  </si>
  <si>
    <t>110K</t>
  </si>
  <si>
    <t>CRCW0805110KFKEA</t>
  </si>
  <si>
    <t>R18</t>
  </si>
  <si>
    <t>118K/1%/0805/Thick Film Chip Resistor</t>
  </si>
  <si>
    <t>CRCW0805118KFKEA</t>
  </si>
  <si>
    <t>118K</t>
  </si>
  <si>
    <t>49.9K/1%/0805 Thick Film Chip Resistor</t>
  </si>
  <si>
    <t xml:space="preserve">CRCW080549K9FKEA </t>
  </si>
  <si>
    <t>49.9K</t>
  </si>
  <si>
    <t>RT1,RT2,RT3</t>
  </si>
  <si>
    <t>R21</t>
  </si>
  <si>
    <t>3.09K/1%/0805/Thick Film Chip Resistor</t>
  </si>
  <si>
    <t>CRCW08053K09FKEA</t>
  </si>
  <si>
    <t>3.09K</t>
  </si>
  <si>
    <t>R22,R23</t>
  </si>
  <si>
    <t>84R5/1%/0805/Thick Film Chip Resistor</t>
  </si>
  <si>
    <t>1.00K/1%/0805/Thick Film Chip Resistor</t>
  </si>
  <si>
    <t xml:space="preserve">RK73H2ATTD84R5F </t>
  </si>
  <si>
    <t>KOA Speer</t>
  </si>
  <si>
    <t>84R5</t>
  </si>
  <si>
    <t>R29,R32,R35,R38</t>
  </si>
  <si>
    <t>10.0K/1%/0805 Thick Film Chip Resistor</t>
  </si>
  <si>
    <t xml:space="preserve">CRCW080510K0FKEA </t>
  </si>
  <si>
    <t>10.0K</t>
  </si>
  <si>
    <t>100K/1%/0805 Thick Film Chip Resistor</t>
  </si>
  <si>
    <t xml:space="preserve">CRCW0805100KFKEA </t>
  </si>
  <si>
    <t>100K</t>
  </si>
  <si>
    <t>R0612</t>
  </si>
  <si>
    <t>BLM31SN500SH1L</t>
  </si>
  <si>
    <t>Murata</t>
  </si>
  <si>
    <t>12A/0.0016 Ohm/50 Ohm@100MHz/Ferrite Beads/1206</t>
  </si>
  <si>
    <t>FB1,FB2,FB3,FB4,FB5,FB6,
FB7,FB8,FB9,FB10,FB11,FB12</t>
  </si>
  <si>
    <t>SOT-363</t>
  </si>
  <si>
    <t>1PS88SB82,165</t>
  </si>
  <si>
    <t>15V/30mA/Low Cj/3-Element/Schottky Diode Array/SOT-363</t>
  </si>
  <si>
    <t>D2,D3,D4,D5,D6,D7,D8</t>
  </si>
  <si>
    <t>SOD-323-2</t>
  </si>
  <si>
    <t>D9,D10,D11</t>
  </si>
  <si>
    <t>BZX384B3V3-HE3-08</t>
  </si>
  <si>
    <t>3.3V/200mW/2%/Zener Diode/SOD-323-2</t>
  </si>
  <si>
    <t>JHES</t>
  </si>
  <si>
    <t>JPWM</t>
  </si>
  <si>
    <t>Observe polarity when placing. For end-customer use.</t>
  </si>
  <si>
    <t>JI1,JI2,JI3</t>
  </si>
  <si>
    <t>796949-7</t>
  </si>
  <si>
    <t>TE/Buchanan</t>
  </si>
  <si>
    <t>JMOTOR</t>
  </si>
  <si>
    <t>JUCO</t>
  </si>
  <si>
    <t>MEC1-120-02-F-D-EM2</t>
  </si>
  <si>
    <t>Samtec</t>
  </si>
  <si>
    <t>Observe orientation when placing. Slide on to PCB edge.</t>
  </si>
  <si>
    <t>1.00mm/Standard Card Edge Connectors/Mini Edge Card Socket/Vertical</t>
  </si>
  <si>
    <t>5.08mm Terminal Block/Side Entry/Vertical/7 Position/Black</t>
  </si>
  <si>
    <t>2.54mm Terminal Block/Side Entry/Vertical/2 Position/Gray</t>
  </si>
  <si>
    <t>JVBIAS</t>
  </si>
  <si>
    <t>1546215-2</t>
  </si>
  <si>
    <t>JVDD</t>
  </si>
  <si>
    <t>1546062-2</t>
  </si>
  <si>
    <t>7.50mm Terminal Block/Side Entry/Vertical/2 Position/Black</t>
  </si>
  <si>
    <t>L1,L2,L3</t>
  </si>
  <si>
    <t xml:space="preserve">MPXV1D0624LR33 </t>
  </si>
  <si>
    <t>MPXV1D0624</t>
  </si>
  <si>
    <t>17A/330nH/20%/Power Inductor/4.2 milliohms/6mm x 6mm</t>
  </si>
  <si>
    <t>L4</t>
  </si>
  <si>
    <t>SRR1205</t>
  </si>
  <si>
    <t>390uH/10%/500mA/Power Inductor/12.7mm x 12.7mm</t>
  </si>
  <si>
    <t>Bourns</t>
  </si>
  <si>
    <t>MOD1,MOD2,MOD3</t>
  </si>
  <si>
    <t>Triple Open-Drain Inverter/Little Logic/1.65-5.5V/LVC/SM-8</t>
  </si>
  <si>
    <t>SM-8</t>
  </si>
  <si>
    <t>U1</t>
  </si>
  <si>
    <t>SO-PowerPad-8</t>
  </si>
  <si>
    <t>LM5018MRX/NOPB</t>
  </si>
  <si>
    <t>U2</t>
  </si>
  <si>
    <t>100V/300mA/Synchronous Buck Converter/SO-PowerPad-8</t>
  </si>
  <si>
    <t>ADM7160AUJZ-3.3-R7</t>
  </si>
  <si>
    <t>Analog Devices</t>
  </si>
  <si>
    <t>U3</t>
  </si>
  <si>
    <t>SOIC-14</t>
  </si>
  <si>
    <t>TLV9004-Q1</t>
  </si>
  <si>
    <t>Quad Op-Amp/1.8-5.5V/1MHz BW/RRIO/SOIC-14</t>
  </si>
  <si>
    <t>U4,U5</t>
  </si>
  <si>
    <t>U6</t>
  </si>
  <si>
    <t>U9,U12,U15</t>
  </si>
  <si>
    <t>U16</t>
  </si>
  <si>
    <t>Triple Schmitt Trigger Buffer/Little Logic/1.65-5.5V/LVC/SM-8</t>
  </si>
  <si>
    <t>SN74LVC3G17DCTR</t>
  </si>
  <si>
    <t>SN74LVC3G06DCTR</t>
  </si>
  <si>
    <t>TSSOP-8</t>
  </si>
  <si>
    <t>IC Current Sense Amplifier/100kHz BW/2.7-5.5V/80 Sense/Av=50/TSSOP-8</t>
  </si>
  <si>
    <t>47-056</t>
  </si>
  <si>
    <t>4.70K. Use with R4A,R5A,R6A.</t>
  </si>
  <si>
    <t>4.70K. Use with R4B,R5B,R6B.</t>
  </si>
  <si>
    <t>R11,R12,R13,R70</t>
  </si>
  <si>
    <t>R20,R39,R40,R41,R42,R43,R44,
R54,R56,R58,R72,R73,R74</t>
  </si>
  <si>
    <t>U17,U18,U19,U20</t>
  </si>
  <si>
    <t>U7,U8,U10,U11,U13,U14</t>
  </si>
  <si>
    <t>C6,CB2,CB4,CB6,CB56,CB57,CB58,CB61,CB62</t>
  </si>
  <si>
    <t>C7,C8,CB8,CB15,CB22</t>
  </si>
  <si>
    <t>C0805C103K5RACAUTO</t>
  </si>
  <si>
    <t>C39</t>
  </si>
  <si>
    <t>LED1,LED2,LED3,LED4,LED5</t>
  </si>
  <si>
    <t>SRR1205-391KL</t>
  </si>
  <si>
    <t>EPC GAM02A-P-C50</t>
  </si>
  <si>
    <t>Q1</t>
  </si>
  <si>
    <t>SOT23-3</t>
  </si>
  <si>
    <t>2N7002P,215</t>
  </si>
  <si>
    <t>60V/0.3A N-Channel GP MOSFET/SOT23-3</t>
  </si>
  <si>
    <t>Use with Item 43. Check appropriate box on PCB.</t>
  </si>
  <si>
    <t>R15,R24</t>
  </si>
  <si>
    <r>
      <rPr>
        <b/>
        <sz val="10"/>
        <rFont val="Times New Roman"/>
        <family val="1"/>
      </rPr>
      <t>NOPOP</t>
    </r>
    <r>
      <rPr>
        <sz val="10"/>
        <rFont val="Times New Roman"/>
        <family val="1"/>
      </rPr>
      <t>. 0R0. Use for on-board VBIAS.
If R15 and R25 populated, NOPOP R14.</t>
    </r>
  </si>
  <si>
    <r>
      <t xml:space="preserve">0R0. Use for external VBIAS.
If R14 present, </t>
    </r>
    <r>
      <rPr>
        <b/>
        <sz val="10"/>
        <rFont val="Times New Roman"/>
        <family val="1"/>
      </rPr>
      <t>NOPOP</t>
    </r>
    <r>
      <rPr>
        <sz val="10"/>
        <rFont val="Times New Roman"/>
        <family val="1"/>
      </rPr>
      <t xml:space="preserve"> R15 and R24.</t>
    </r>
  </si>
  <si>
    <t>RCS12060000Z0EA</t>
  </si>
  <si>
    <t>RCS08050000Z0EA</t>
  </si>
  <si>
    <t>4.22K/1%/0805/Thick Film Chip Resistor</t>
  </si>
  <si>
    <t xml:space="preserve">CRCW08054K22FKEA </t>
  </si>
  <si>
    <t>R55,R57,R59</t>
  </si>
  <si>
    <t>R71</t>
  </si>
  <si>
    <t>300R/1%/0805 Thick Film Chip Resistor</t>
  </si>
  <si>
    <t>300R</t>
  </si>
  <si>
    <t>ERJ-6ENF3000V</t>
  </si>
  <si>
    <t>R81,R84</t>
  </si>
  <si>
    <t>470R/1%/0805 Thick Film Chip Resistor</t>
  </si>
  <si>
    <t>470R</t>
  </si>
  <si>
    <t xml:space="preserve">CRCW0805470RFKEB </t>
  </si>
  <si>
    <t>R83,R85</t>
  </si>
  <si>
    <t xml:space="preserve">CRCW080530K0FKEA </t>
  </si>
  <si>
    <t>30.0K%/0805 Thick Film Chip Resistor</t>
  </si>
  <si>
    <t>30.0K</t>
  </si>
  <si>
    <t>100R/1%/0805 Thick Film Chip Resistor</t>
  </si>
  <si>
    <t>ERJ-6ENF1000V</t>
  </si>
  <si>
    <t>100R</t>
  </si>
  <si>
    <t>3.3V/200mA/LDO Linear Regulator/SOT-23-5</t>
  </si>
  <si>
    <t>U21</t>
  </si>
  <si>
    <t>LTC2905ITS8#TRMPBF</t>
  </si>
  <si>
    <t>SOT-23-8</t>
  </si>
  <si>
    <t>Dual Power Supply/Monitor/SOT-23-8</t>
  </si>
  <si>
    <t>U22</t>
  </si>
  <si>
    <t>Single Triple Input AND Gate/Little Logic/1.65-5.5V/LVC/SOT-23-6</t>
  </si>
  <si>
    <t>U23</t>
  </si>
  <si>
    <t>U24</t>
  </si>
  <si>
    <t>Qual High-Speed Comparator/Open Drain/1.65-5.5V/TSSOP-14</t>
  </si>
  <si>
    <t>TSSOP-14</t>
  </si>
  <si>
    <t>U25</t>
  </si>
  <si>
    <t xml:space="preserve">6.80" x 5.22" x 0.063" 6 Layer FR-4 PCB, Double-Sided                                  </t>
  </si>
  <si>
    <t>SN74LVC541APWR</t>
  </si>
  <si>
    <t>TSSOP-20</t>
  </si>
  <si>
    <t>Octal Three-State Buffer/1.65-3.6V/LVC/TSSOP-20</t>
  </si>
  <si>
    <t>73391-0060</t>
  </si>
  <si>
    <t>SN74LVC1G11DBVR</t>
  </si>
  <si>
    <t>4.22K</t>
  </si>
  <si>
    <t>0.01uF/50V</t>
  </si>
  <si>
    <t>3300pF/100V</t>
  </si>
  <si>
    <t>LED6</t>
  </si>
  <si>
    <t>SM0805RC</t>
  </si>
  <si>
    <t>660nm Red Water Clear/0805 Package LED</t>
  </si>
  <si>
    <t>U26</t>
  </si>
  <si>
    <t>Single Open Drain Buffer Gate/Little Logic/1.65-5.5V/LVC/SOT-23-5</t>
  </si>
  <si>
    <t>SN74LVC1G07DBVTG4</t>
  </si>
  <si>
    <t>R46,R48,R49,R50,R51,R52,R53,R91</t>
  </si>
  <si>
    <t>R86</t>
  </si>
  <si>
    <t>4.99K%/0805 Thick Film Chip Resistor</t>
  </si>
  <si>
    <t>RCS08054K99FKEA</t>
  </si>
  <si>
    <t>4.99K</t>
  </si>
  <si>
    <t>SN74LVC1G0832DBVR</t>
  </si>
  <si>
    <r>
      <rPr>
        <b/>
        <sz val="10"/>
        <rFont val="Times New Roman"/>
        <family val="1"/>
      </rPr>
      <t>NOPOP</t>
    </r>
    <r>
      <rPr>
        <sz val="10"/>
        <rFont val="Times New Roman"/>
        <family val="1"/>
      </rPr>
      <t>. Use with Item 44. Check appropriate box on PCB.</t>
    </r>
  </si>
  <si>
    <t>Multifunction Gate/Little Logic/1.65-5.5V/LVC/SOT-23-6</t>
  </si>
  <si>
    <t>1.0uF/100V/X7R/10%/AEC-Q200/0805 Ceramic Capacitor</t>
  </si>
  <si>
    <t>08051C105K4T2A</t>
  </si>
  <si>
    <t>T494C226M016AT</t>
  </si>
  <si>
    <t>R67,R68,R69</t>
  </si>
  <si>
    <t>Customer will populate.</t>
  </si>
  <si>
    <t>C1210</t>
  </si>
  <si>
    <t>0R0015/1%/0612/4 Terminal/Thick Film Chip Resistor</t>
  </si>
  <si>
    <t>0R0015. Reversed 1206 footprint. 4 Terminals</t>
  </si>
  <si>
    <t>CST0612-FC-R0015E</t>
  </si>
  <si>
    <t>INA240A2QPWRQ1</t>
  </si>
  <si>
    <t>R19,R27,R28,R30,R31,R33,R34,R36,R37</t>
  </si>
  <si>
    <t>R45</t>
  </si>
  <si>
    <t>R61,R62,R63,R64,R65,R66</t>
  </si>
  <si>
    <t>10.0K/1%/0603 Thick Film Chip Resistor</t>
  </si>
  <si>
    <t xml:space="preserve">CRCW060310K0FKEA </t>
  </si>
  <si>
    <t>R0603</t>
  </si>
  <si>
    <t>R7,R8,R9,RP1,RP2</t>
  </si>
  <si>
    <t>R60,R89</t>
  </si>
  <si>
    <t>C17,C18,C19,C38,C40,C41,C42,CB1,
CB3,CB5,CB7,CB36,CB37,CB38,CB39,CB40,
CB41,CB42,CB43,CB44,CB45,CB46,CB47,
  CB48,CB49,CB50,CB51,CB52,CB53,CB54,CB55,
CB59,CB60,CB63</t>
  </si>
  <si>
    <t>C0603</t>
  </si>
  <si>
    <t>CGA3E1X7R1E105K080AC</t>
  </si>
  <si>
    <t>1.0uF/25V/X7R/10%/AEC-Q200/0603 Ceramic Capacitor</t>
  </si>
  <si>
    <t>R87</t>
  </si>
  <si>
    <t>R95</t>
  </si>
  <si>
    <t>7.87K/1%/0805 Thick Film Chip Resistor</t>
  </si>
  <si>
    <t>ERJ-6ENF7871V</t>
  </si>
  <si>
    <t>7.87K</t>
  </si>
  <si>
    <t>R99,R100,R101,R102,R103,R104,R105,R106</t>
  </si>
  <si>
    <t>20R0/1%/0402 Thick Film Chip Resistor</t>
  </si>
  <si>
    <t>R0402</t>
  </si>
  <si>
    <t>ERJ-2RKF20R0X</t>
  </si>
  <si>
    <t>20R0</t>
  </si>
  <si>
    <t>AD590JRZ</t>
  </si>
  <si>
    <t>IC Temperature Sensor IC/SOIC-8</t>
  </si>
  <si>
    <t>SOIC-8</t>
  </si>
  <si>
    <t>JA1</t>
  </si>
  <si>
    <t>6 Dual Pin Array Connector/Header/1.27mm Spacing</t>
  </si>
  <si>
    <t>FTS106-02-F-DV-P-TR</t>
  </si>
  <si>
    <t>JA2,JA3,JA4,JA5</t>
  </si>
  <si>
    <t>2 Dual Pin Array Connector/Header/1.27mm Spacing</t>
  </si>
  <si>
    <t>FTS102-02-F-DV-TR</t>
  </si>
  <si>
    <t>SJMP1,SJMP2,SJMP3,SJMP4,SJMP5,SJMP6</t>
  </si>
  <si>
    <t>Harwin</t>
  </si>
  <si>
    <t>M50-2000005</t>
  </si>
  <si>
    <t>SJMP7</t>
  </si>
  <si>
    <t>Place on pins 1 and 4 of JA5.</t>
  </si>
  <si>
    <t>Place on both positions of JA2, JA3 and JA4.</t>
  </si>
  <si>
    <t>R1,R2,R3,R10,R25,R26,R47,R88,R90</t>
  </si>
  <si>
    <t>R60,R89,R92,R93,R94</t>
  </si>
  <si>
    <t>Shunt Jumper/1.27mm Spacing</t>
  </si>
  <si>
    <t>TLV9024QPWRQ1
TLV1704AQPWRQ1</t>
  </si>
  <si>
    <t>C13,C14,C15,C16,C30</t>
  </si>
  <si>
    <t>C29,C31,C33,C34,C37</t>
  </si>
  <si>
    <t>C26,C27,C28,C35,C36</t>
  </si>
  <si>
    <t>R98</t>
  </si>
  <si>
    <t>422R/1%/0805/Thick Film Chip Resistor</t>
  </si>
  <si>
    <t>CRCW0805422RFKEA</t>
  </si>
  <si>
    <t>90130-1206</t>
  </si>
  <si>
    <t>90130-1208</t>
  </si>
  <si>
    <t>6 Pin, Two Row, Straight Shrouded Connector/Through-Hole/C-Grid III</t>
  </si>
  <si>
    <t>8 Pin, Two Row, Straight Shrouded Connector/Through-Hole/C-Grid III</t>
  </si>
  <si>
    <t>FBS-GAM02 3-Phase Motor Control Motherboard: EPC7C006FM (Full Monty)</t>
  </si>
  <si>
    <t>Rev: 5/4/2023</t>
  </si>
  <si>
    <t>Updated: 5/4/2023: Added "FM" to title to indicated fully populated eval. board (Full Monty).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</si>
</sst>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yy;@"/>
  </numFmts>
  <fonts count="13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4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sz val="8"/>
      <name val="Arial"/>
      <family val="2"/>
    </font>
    <font>
      <b/>
      <sz val="16"/>
      <name val="Times New Roman"/>
      <family val="1"/>
    </font>
    <font>
      <sz val="12"/>
      <name val="Times New Roman"/>
      <family val="1"/>
    </font>
    <font>
      <b/>
      <sz val="24"/>
      <color indexed="10"/>
      <name val="Times New Roman"/>
      <family val="1"/>
    </font>
    <font>
      <b/>
      <sz val="24"/>
      <color indexed="8"/>
      <name val="Times New Roman"/>
      <family val="1"/>
    </font>
    <font>
      <sz val="10"/>
      <color indexed="62"/>
      <name val="Arial"/>
      <family val="2"/>
    </font>
    <font>
      <sz val="10"/>
      <name val="Symbol"/>
      <family val="1"/>
      <charset val="2"/>
    </font>
    <font>
      <b/>
      <sz val="16"/>
      <color rgb="FFFF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7" fillId="0" borderId="0" xfId="0" applyFont="1"/>
    <xf numFmtId="0" fontId="2" fillId="0" borderId="0" xfId="0" applyFont="1"/>
    <xf numFmtId="15" fontId="2" fillId="0" borderId="0" xfId="0" applyNumberFormat="1" applyFont="1" applyAlignment="1">
      <alignment horizontal="left"/>
    </xf>
    <xf numFmtId="0" fontId="8" fillId="0" borderId="0" xfId="0" applyFont="1"/>
    <xf numFmtId="0" fontId="9" fillId="0" borderId="0" xfId="0" applyFont="1"/>
    <xf numFmtId="0" fontId="10" fillId="0" borderId="0" xfId="0" applyFont="1" applyAlignment="1">
      <alignment vertical="top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/>
    </xf>
    <xf numFmtId="164" fontId="3" fillId="0" borderId="0" xfId="0" applyNumberFormat="1" applyFont="1" applyAlignment="1">
      <alignment horizontal="left"/>
    </xf>
    <xf numFmtId="164" fontId="0" fillId="0" borderId="0" xfId="0" applyNumberFormat="1" applyAlignment="1">
      <alignment horizontal="left"/>
    </xf>
    <xf numFmtId="0" fontId="6" fillId="2" borderId="1" xfId="0" applyFont="1" applyFill="1" applyBorder="1"/>
    <xf numFmtId="0" fontId="0" fillId="2" borderId="2" xfId="0" applyFill="1" applyBorder="1"/>
    <xf numFmtId="0" fontId="0" fillId="2" borderId="3" xfId="0" applyFill="1" applyBorder="1"/>
  </cellXfs>
  <cellStyles count="2">
    <cellStyle name="Normal" xfId="0" builtinId="0"/>
    <cellStyle name="Normal 2" xfId="1" xr:uid="{D42A500B-FC31-4147-AA07-35A836D7529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I112"/>
  <sheetViews>
    <sheetView tabSelected="1" topLeftCell="B1" zoomScale="115" zoomScaleNormal="115" workbookViewId="0">
      <pane ySplit="16" topLeftCell="A47" activePane="bottomLeft" state="frozen"/>
      <selection pane="bottomLeft" activeCell="E9" sqref="E9"/>
    </sheetView>
  </sheetViews>
  <sheetFormatPr defaultRowHeight="12.75" x14ac:dyDescent="0.2"/>
  <cols>
    <col min="1" max="1" width="4.42578125" style="1" customWidth="1"/>
    <col min="2" max="2" width="14.5703125" style="1" customWidth="1"/>
    <col min="3" max="3" width="10" style="2" customWidth="1"/>
    <col min="4" max="4" width="42.7109375" style="2" customWidth="1"/>
    <col min="5" max="5" width="70" style="1" customWidth="1"/>
    <col min="6" max="7" width="23.140625" style="1" customWidth="1"/>
    <col min="8" max="8" width="24" style="2" customWidth="1"/>
    <col min="9" max="9" width="56" style="1" customWidth="1"/>
    <col min="10" max="16384" width="9.140625" style="1"/>
  </cols>
  <sheetData>
    <row r="1" spans="2:9" ht="30" x14ac:dyDescent="0.4">
      <c r="B1" s="9" t="s">
        <v>72</v>
      </c>
    </row>
    <row r="3" spans="2:9" ht="18.75" x14ac:dyDescent="0.3">
      <c r="B3" s="6" t="s">
        <v>368</v>
      </c>
    </row>
    <row r="4" spans="2:9" ht="30" x14ac:dyDescent="0.4">
      <c r="B4" s="7" t="s">
        <v>369</v>
      </c>
      <c r="E4" s="8"/>
      <c r="F4" s="8"/>
      <c r="G4" s="8"/>
    </row>
    <row r="5" spans="2:9" ht="11.25" customHeight="1" x14ac:dyDescent="0.3">
      <c r="B5" s="6"/>
    </row>
    <row r="6" spans="2:9" x14ac:dyDescent="0.2">
      <c r="B6" s="15">
        <v>44183</v>
      </c>
      <c r="C6" s="16"/>
      <c r="D6" s="16"/>
      <c r="F6" s="2"/>
      <c r="G6" s="2"/>
    </row>
    <row r="7" spans="2:9" x14ac:dyDescent="0.2">
      <c r="B7" s="1" t="s">
        <v>370</v>
      </c>
      <c r="C7" s="1"/>
      <c r="D7" s="1"/>
      <c r="F7" s="2"/>
      <c r="G7" s="2"/>
    </row>
    <row r="8" spans="2:9" x14ac:dyDescent="0.2">
      <c r="C8" s="1"/>
      <c r="D8" s="1"/>
      <c r="E8" s="2"/>
      <c r="F8" s="2"/>
      <c r="G8" s="2"/>
    </row>
    <row r="9" spans="2:9" ht="20.25" x14ac:dyDescent="0.3">
      <c r="B9" s="6" t="s">
        <v>35</v>
      </c>
      <c r="C9" s="1"/>
      <c r="D9" s="1"/>
      <c r="E9" s="14"/>
    </row>
    <row r="10" spans="2:9" ht="15.75" x14ac:dyDescent="0.25">
      <c r="B10" s="5" t="s">
        <v>11</v>
      </c>
      <c r="C10" s="1"/>
      <c r="D10" s="1"/>
      <c r="E10"/>
      <c r="F10" s="11"/>
      <c r="G10" s="12"/>
    </row>
    <row r="11" spans="2:9" ht="15.75" x14ac:dyDescent="0.25">
      <c r="B11" s="5" t="s">
        <v>12</v>
      </c>
      <c r="C11" s="1"/>
      <c r="D11" s="1"/>
    </row>
    <row r="12" spans="2:9" x14ac:dyDescent="0.2">
      <c r="C12" s="1"/>
      <c r="D12" s="1"/>
      <c r="E12"/>
      <c r="F12"/>
      <c r="G12"/>
    </row>
    <row r="13" spans="2:9" ht="13.5" thickBot="1" x14ac:dyDescent="0.25">
      <c r="E13" s="10"/>
      <c r="F13" s="10"/>
      <c r="G13" s="10"/>
    </row>
    <row r="14" spans="2:9" ht="21.75" thickTop="1" thickBot="1" x14ac:dyDescent="0.35">
      <c r="B14" s="17" t="s">
        <v>8</v>
      </c>
      <c r="C14" s="18"/>
      <c r="D14" s="18"/>
      <c r="E14" s="18"/>
      <c r="F14" s="18"/>
      <c r="G14" s="18"/>
      <c r="H14" s="18"/>
      <c r="I14" s="19"/>
    </row>
    <row r="15" spans="2:9" ht="13.5" thickTop="1" x14ac:dyDescent="0.2"/>
    <row r="16" spans="2:9" ht="25.5" customHeight="1" x14ac:dyDescent="0.2">
      <c r="B16" s="4" t="s">
        <v>0</v>
      </c>
      <c r="C16" s="4" t="s">
        <v>1</v>
      </c>
      <c r="D16" s="4" t="s">
        <v>2</v>
      </c>
      <c r="E16" s="4" t="s">
        <v>4</v>
      </c>
      <c r="F16" s="4" t="s">
        <v>13</v>
      </c>
      <c r="G16" s="4" t="s">
        <v>14</v>
      </c>
      <c r="H16" s="4" t="s">
        <v>5</v>
      </c>
      <c r="I16" s="4" t="s">
        <v>3</v>
      </c>
    </row>
    <row r="17" spans="2:9" ht="12.75" customHeight="1" x14ac:dyDescent="0.2">
      <c r="B17" s="3"/>
      <c r="C17" s="3"/>
      <c r="D17" s="3"/>
      <c r="E17" s="3"/>
      <c r="F17" s="3"/>
      <c r="G17" s="3"/>
      <c r="H17" s="3"/>
      <c r="I17" s="3"/>
    </row>
    <row r="18" spans="2:9" ht="17.25" customHeight="1" x14ac:dyDescent="0.2">
      <c r="B18" s="11">
        <f>ROW()-(ROW($C$17))</f>
        <v>1</v>
      </c>
      <c r="C18" s="11">
        <v>4</v>
      </c>
      <c r="D18" s="11" t="s">
        <v>124</v>
      </c>
      <c r="E18" s="11" t="s">
        <v>38</v>
      </c>
      <c r="F18" s="2" t="s">
        <v>37</v>
      </c>
      <c r="G18" s="11" t="s">
        <v>36</v>
      </c>
      <c r="H18" s="11" t="s">
        <v>43</v>
      </c>
      <c r="I18" s="11" t="s">
        <v>70</v>
      </c>
    </row>
    <row r="19" spans="2:9" ht="63.75" customHeight="1" x14ac:dyDescent="0.2">
      <c r="B19" s="11">
        <f t="shared" ref="B19:B82" si="0">ROW()-(ROW($C$17))</f>
        <v>2</v>
      </c>
      <c r="C19" s="11">
        <v>33</v>
      </c>
      <c r="D19" s="13" t="s">
        <v>325</v>
      </c>
      <c r="E19" s="11" t="s">
        <v>41</v>
      </c>
      <c r="F19" s="11" t="s">
        <v>15</v>
      </c>
      <c r="G19" s="11" t="s">
        <v>22</v>
      </c>
      <c r="H19" s="11" t="s">
        <v>9</v>
      </c>
      <c r="I19" s="11" t="s">
        <v>40</v>
      </c>
    </row>
    <row r="20" spans="2:9" ht="26.25" customHeight="1" x14ac:dyDescent="0.2">
      <c r="B20" s="11">
        <f t="shared" si="0"/>
        <v>3</v>
      </c>
      <c r="C20" s="11">
        <v>9</v>
      </c>
      <c r="D20" s="13" t="s">
        <v>82</v>
      </c>
      <c r="E20" s="11" t="s">
        <v>39</v>
      </c>
      <c r="F20" s="11" t="s">
        <v>15</v>
      </c>
      <c r="G20" s="11" t="s">
        <v>44</v>
      </c>
      <c r="H20" s="11" t="s">
        <v>9</v>
      </c>
      <c r="I20" s="11" t="s">
        <v>42</v>
      </c>
    </row>
    <row r="21" spans="2:9" ht="12.75" customHeight="1" x14ac:dyDescent="0.2">
      <c r="B21" s="11">
        <f t="shared" si="0"/>
        <v>4</v>
      </c>
      <c r="C21" s="11">
        <v>4</v>
      </c>
      <c r="D21" s="11" t="s">
        <v>90</v>
      </c>
      <c r="E21" s="11" t="s">
        <v>307</v>
      </c>
      <c r="F21" s="11" t="s">
        <v>16</v>
      </c>
      <c r="G21" s="11" t="s">
        <v>308</v>
      </c>
      <c r="H21" s="11" t="s">
        <v>9</v>
      </c>
      <c r="I21" s="11" t="s">
        <v>73</v>
      </c>
    </row>
    <row r="22" spans="2:9" ht="12.75" customHeight="1" x14ac:dyDescent="0.2">
      <c r="B22" s="11">
        <f t="shared" si="0"/>
        <v>5</v>
      </c>
      <c r="C22" s="11">
        <v>9</v>
      </c>
      <c r="D22" s="11" t="s">
        <v>237</v>
      </c>
      <c r="E22" s="11" t="s">
        <v>88</v>
      </c>
      <c r="F22" s="11" t="s">
        <v>15</v>
      </c>
      <c r="G22" s="11" t="s">
        <v>89</v>
      </c>
      <c r="H22" s="11" t="s">
        <v>9</v>
      </c>
      <c r="I22" s="11" t="s">
        <v>45</v>
      </c>
    </row>
    <row r="23" spans="2:9" ht="12.75" customHeight="1" x14ac:dyDescent="0.2">
      <c r="B23" s="11">
        <f t="shared" si="0"/>
        <v>6</v>
      </c>
      <c r="C23" s="11">
        <v>5</v>
      </c>
      <c r="D23" s="11" t="s">
        <v>359</v>
      </c>
      <c r="E23" s="11" t="s">
        <v>328</v>
      </c>
      <c r="F23" s="11" t="s">
        <v>93</v>
      </c>
      <c r="G23" s="11" t="s">
        <v>327</v>
      </c>
      <c r="H23" s="11" t="s">
        <v>326</v>
      </c>
      <c r="I23" s="11" t="s">
        <v>45</v>
      </c>
    </row>
    <row r="24" spans="2:9" ht="12.75" customHeight="1" x14ac:dyDescent="0.2">
      <c r="B24" s="11">
        <f t="shared" si="0"/>
        <v>7</v>
      </c>
      <c r="C24" s="11">
        <v>5</v>
      </c>
      <c r="D24" s="11" t="s">
        <v>238</v>
      </c>
      <c r="E24" s="11" t="s">
        <v>46</v>
      </c>
      <c r="F24" s="11" t="s">
        <v>16</v>
      </c>
      <c r="G24" s="11" t="s">
        <v>48</v>
      </c>
      <c r="H24" s="11" t="s">
        <v>9</v>
      </c>
      <c r="I24" s="11" t="s">
        <v>47</v>
      </c>
    </row>
    <row r="25" spans="2:9" ht="12.75" customHeight="1" x14ac:dyDescent="0.2">
      <c r="B25" s="11">
        <f t="shared" si="0"/>
        <v>8</v>
      </c>
      <c r="C25" s="11">
        <v>6</v>
      </c>
      <c r="D25" s="11" t="s">
        <v>83</v>
      </c>
      <c r="E25" s="11" t="s">
        <v>84</v>
      </c>
      <c r="F25" s="11" t="s">
        <v>16</v>
      </c>
      <c r="G25" s="11" t="s">
        <v>87</v>
      </c>
      <c r="H25" s="11" t="s">
        <v>23</v>
      </c>
      <c r="I25" s="11" t="s">
        <v>85</v>
      </c>
    </row>
    <row r="26" spans="2:9" ht="12.75" customHeight="1" x14ac:dyDescent="0.2">
      <c r="B26" s="11">
        <f t="shared" si="0"/>
        <v>9</v>
      </c>
      <c r="C26" s="11">
        <v>3</v>
      </c>
      <c r="D26" s="11" t="s">
        <v>86</v>
      </c>
      <c r="E26" s="11" t="s">
        <v>74</v>
      </c>
      <c r="F26" s="11" t="s">
        <v>24</v>
      </c>
      <c r="G26" s="11" t="s">
        <v>76</v>
      </c>
      <c r="H26" s="11" t="s">
        <v>75</v>
      </c>
      <c r="I26" s="11" t="s">
        <v>77</v>
      </c>
    </row>
    <row r="27" spans="2:9" ht="12.75" customHeight="1" x14ac:dyDescent="0.2">
      <c r="B27" s="11">
        <f t="shared" si="0"/>
        <v>10</v>
      </c>
      <c r="C27" s="11">
        <v>2</v>
      </c>
      <c r="D27" s="11" t="s">
        <v>106</v>
      </c>
      <c r="E27" s="11" t="s">
        <v>108</v>
      </c>
      <c r="F27" s="11" t="s">
        <v>24</v>
      </c>
      <c r="G27" s="11" t="s">
        <v>107</v>
      </c>
      <c r="H27" s="11" t="s">
        <v>75</v>
      </c>
      <c r="I27" s="11" t="s">
        <v>109</v>
      </c>
    </row>
    <row r="28" spans="2:9" ht="12.75" customHeight="1" x14ac:dyDescent="0.2">
      <c r="B28" s="11">
        <f t="shared" si="0"/>
        <v>11</v>
      </c>
      <c r="C28" s="11">
        <v>2</v>
      </c>
      <c r="D28" s="11" t="s">
        <v>91</v>
      </c>
      <c r="E28" s="11" t="s">
        <v>95</v>
      </c>
      <c r="F28" s="11" t="s">
        <v>93</v>
      </c>
      <c r="G28" s="11" t="s">
        <v>92</v>
      </c>
      <c r="H28" s="11" t="s">
        <v>9</v>
      </c>
      <c r="I28" s="11" t="s">
        <v>94</v>
      </c>
    </row>
    <row r="29" spans="2:9" ht="12.75" customHeight="1" x14ac:dyDescent="0.2">
      <c r="B29" s="11">
        <f t="shared" si="0"/>
        <v>12</v>
      </c>
      <c r="C29" s="11">
        <v>1</v>
      </c>
      <c r="D29" s="11" t="s">
        <v>97</v>
      </c>
      <c r="E29" s="11" t="s">
        <v>100</v>
      </c>
      <c r="F29" s="11" t="s">
        <v>15</v>
      </c>
      <c r="G29" s="11" t="s">
        <v>309</v>
      </c>
      <c r="H29" s="11" t="s">
        <v>99</v>
      </c>
      <c r="I29" s="11" t="s">
        <v>98</v>
      </c>
    </row>
    <row r="30" spans="2:9" ht="12.75" customHeight="1" x14ac:dyDescent="0.2">
      <c r="B30" s="11">
        <f t="shared" si="0"/>
        <v>13</v>
      </c>
      <c r="C30" s="11">
        <v>1</v>
      </c>
      <c r="D30" s="11" t="s">
        <v>101</v>
      </c>
      <c r="E30" s="11" t="s">
        <v>103</v>
      </c>
      <c r="F30" s="11" t="s">
        <v>18</v>
      </c>
      <c r="G30" s="11" t="s">
        <v>104</v>
      </c>
      <c r="H30" s="11" t="s">
        <v>102</v>
      </c>
      <c r="I30" s="11" t="s">
        <v>105</v>
      </c>
    </row>
    <row r="31" spans="2:9" ht="12.75" customHeight="1" x14ac:dyDescent="0.2">
      <c r="B31" s="11">
        <f t="shared" si="0"/>
        <v>14</v>
      </c>
      <c r="C31" s="11">
        <v>1</v>
      </c>
      <c r="D31" s="11" t="s">
        <v>110</v>
      </c>
      <c r="E31" s="11" t="s">
        <v>111</v>
      </c>
      <c r="F31" s="11" t="s">
        <v>15</v>
      </c>
      <c r="G31" s="11" t="s">
        <v>112</v>
      </c>
      <c r="H31" s="11" t="s">
        <v>9</v>
      </c>
      <c r="I31" s="11" t="s">
        <v>292</v>
      </c>
    </row>
    <row r="32" spans="2:9" ht="12.75" customHeight="1" x14ac:dyDescent="0.2">
      <c r="B32" s="11">
        <f t="shared" si="0"/>
        <v>15</v>
      </c>
      <c r="C32" s="11">
        <v>1</v>
      </c>
      <c r="D32" s="11" t="s">
        <v>115</v>
      </c>
      <c r="E32" s="11" t="s">
        <v>114</v>
      </c>
      <c r="F32" s="11" t="s">
        <v>15</v>
      </c>
      <c r="G32" s="11" t="s">
        <v>113</v>
      </c>
      <c r="H32" s="11" t="s">
        <v>23</v>
      </c>
      <c r="I32" s="11" t="s">
        <v>116</v>
      </c>
    </row>
    <row r="33" spans="2:9" ht="12.75" customHeight="1" x14ac:dyDescent="0.2">
      <c r="B33" s="11">
        <f t="shared" si="0"/>
        <v>16</v>
      </c>
      <c r="C33" s="11">
        <v>5</v>
      </c>
      <c r="D33" s="13" t="s">
        <v>358</v>
      </c>
      <c r="E33" s="11" t="s">
        <v>96</v>
      </c>
      <c r="F33" s="11" t="s">
        <v>15</v>
      </c>
      <c r="G33" s="11" t="s">
        <v>239</v>
      </c>
      <c r="H33" s="11" t="s">
        <v>9</v>
      </c>
      <c r="I33" s="11" t="s">
        <v>291</v>
      </c>
    </row>
    <row r="34" spans="2:9" ht="12.75" customHeight="1" x14ac:dyDescent="0.2">
      <c r="B34" s="11">
        <f t="shared" si="0"/>
        <v>17</v>
      </c>
      <c r="C34" s="11">
        <v>6</v>
      </c>
      <c r="D34" s="11" t="s">
        <v>117</v>
      </c>
      <c r="E34" s="11" t="s">
        <v>120</v>
      </c>
      <c r="F34" s="11" t="s">
        <v>16</v>
      </c>
      <c r="G34" s="11" t="s">
        <v>119</v>
      </c>
      <c r="H34" s="11" t="s">
        <v>9</v>
      </c>
      <c r="I34" s="11" t="s">
        <v>118</v>
      </c>
    </row>
    <row r="35" spans="2:9" ht="12.75" customHeight="1" x14ac:dyDescent="0.2">
      <c r="B35" s="11">
        <f t="shared" si="0"/>
        <v>18</v>
      </c>
      <c r="C35" s="11">
        <v>5</v>
      </c>
      <c r="D35" s="11" t="s">
        <v>360</v>
      </c>
      <c r="E35" s="11" t="s">
        <v>122</v>
      </c>
      <c r="F35" s="11" t="s">
        <v>16</v>
      </c>
      <c r="G35" s="11" t="s">
        <v>121</v>
      </c>
      <c r="H35" s="11" t="s">
        <v>9</v>
      </c>
      <c r="I35" s="11" t="s">
        <v>123</v>
      </c>
    </row>
    <row r="36" spans="2:9" ht="12.75" customHeight="1" x14ac:dyDescent="0.2">
      <c r="B36" s="11">
        <f t="shared" si="0"/>
        <v>19</v>
      </c>
      <c r="C36" s="3" t="s">
        <v>27</v>
      </c>
      <c r="D36" s="11" t="s">
        <v>125</v>
      </c>
      <c r="E36" s="3" t="s">
        <v>311</v>
      </c>
      <c r="F36" s="11" t="s">
        <v>6</v>
      </c>
      <c r="G36" s="11" t="s">
        <v>6</v>
      </c>
      <c r="H36" s="11" t="s">
        <v>312</v>
      </c>
      <c r="I36" s="3" t="s">
        <v>311</v>
      </c>
    </row>
    <row r="37" spans="2:9" ht="12.75" customHeight="1" x14ac:dyDescent="0.2">
      <c r="B37" s="11">
        <f t="shared" si="0"/>
        <v>20</v>
      </c>
      <c r="C37" s="3" t="s">
        <v>27</v>
      </c>
      <c r="D37" s="11" t="s">
        <v>126</v>
      </c>
      <c r="E37" s="3" t="s">
        <v>311</v>
      </c>
      <c r="F37" s="11" t="s">
        <v>6</v>
      </c>
      <c r="G37" s="11" t="s">
        <v>6</v>
      </c>
      <c r="H37" s="11" t="s">
        <v>9</v>
      </c>
      <c r="I37" s="3" t="s">
        <v>311</v>
      </c>
    </row>
    <row r="38" spans="2:9" ht="12.75" customHeight="1" x14ac:dyDescent="0.2">
      <c r="B38" s="11">
        <f t="shared" si="0"/>
        <v>21</v>
      </c>
      <c r="C38" s="3" t="s">
        <v>27</v>
      </c>
      <c r="D38" s="11" t="s">
        <v>240</v>
      </c>
      <c r="E38" s="3" t="s">
        <v>311</v>
      </c>
      <c r="F38" s="11" t="s">
        <v>6</v>
      </c>
      <c r="G38" s="11" t="s">
        <v>6</v>
      </c>
      <c r="H38" s="11" t="s">
        <v>9</v>
      </c>
      <c r="I38" s="3" t="s">
        <v>311</v>
      </c>
    </row>
    <row r="39" spans="2:9" ht="13.5" customHeight="1" x14ac:dyDescent="0.2">
      <c r="B39" s="11">
        <f t="shared" si="0"/>
        <v>22</v>
      </c>
      <c r="C39" s="11">
        <v>1</v>
      </c>
      <c r="D39" s="13" t="s">
        <v>25</v>
      </c>
      <c r="E39" s="11" t="s">
        <v>174</v>
      </c>
      <c r="F39" s="11" t="s">
        <v>50</v>
      </c>
      <c r="G39" s="11" t="s">
        <v>173</v>
      </c>
      <c r="H39" s="11" t="s">
        <v>172</v>
      </c>
      <c r="I39" s="11" t="s">
        <v>21</v>
      </c>
    </row>
    <row r="40" spans="2:9" ht="12.75" customHeight="1" x14ac:dyDescent="0.2">
      <c r="B40" s="11">
        <f t="shared" si="0"/>
        <v>23</v>
      </c>
      <c r="C40" s="11">
        <v>7</v>
      </c>
      <c r="D40" s="13" t="s">
        <v>175</v>
      </c>
      <c r="E40" s="11" t="s">
        <v>51</v>
      </c>
      <c r="F40" s="11" t="s">
        <v>50</v>
      </c>
      <c r="G40" s="11" t="s">
        <v>49</v>
      </c>
      <c r="H40" s="11" t="s">
        <v>176</v>
      </c>
      <c r="I40" s="11" t="s">
        <v>21</v>
      </c>
    </row>
    <row r="41" spans="2:9" ht="12.75" customHeight="1" x14ac:dyDescent="0.2">
      <c r="B41" s="11">
        <f t="shared" si="0"/>
        <v>24</v>
      </c>
      <c r="C41" s="11">
        <v>3</v>
      </c>
      <c r="D41" s="13" t="s">
        <v>177</v>
      </c>
      <c r="E41" s="11" t="s">
        <v>179</v>
      </c>
      <c r="F41" s="11" t="s">
        <v>18</v>
      </c>
      <c r="G41" s="11" t="s">
        <v>178</v>
      </c>
      <c r="H41" s="11" t="s">
        <v>176</v>
      </c>
      <c r="I41" s="11" t="s">
        <v>21</v>
      </c>
    </row>
    <row r="42" spans="2:9" ht="12.75" customHeight="1" x14ac:dyDescent="0.2">
      <c r="B42" s="11">
        <f t="shared" si="0"/>
        <v>25</v>
      </c>
      <c r="C42" s="11">
        <v>5</v>
      </c>
      <c r="D42" s="13" t="s">
        <v>241</v>
      </c>
      <c r="E42" s="11" t="s">
        <v>52</v>
      </c>
      <c r="F42" s="11" t="s">
        <v>53</v>
      </c>
      <c r="G42" s="11" t="s">
        <v>54</v>
      </c>
      <c r="H42" s="11" t="s">
        <v>55</v>
      </c>
      <c r="I42" s="11" t="s">
        <v>21</v>
      </c>
    </row>
    <row r="43" spans="2:9" ht="12.75" customHeight="1" x14ac:dyDescent="0.2">
      <c r="B43" s="11">
        <f t="shared" si="0"/>
        <v>26</v>
      </c>
      <c r="C43" s="11">
        <v>1</v>
      </c>
      <c r="D43" s="13" t="s">
        <v>293</v>
      </c>
      <c r="E43" s="11" t="s">
        <v>295</v>
      </c>
      <c r="F43" s="11" t="s">
        <v>53</v>
      </c>
      <c r="G43" s="11" t="s">
        <v>294</v>
      </c>
      <c r="H43" s="11" t="s">
        <v>55</v>
      </c>
      <c r="I43" s="11" t="s">
        <v>21</v>
      </c>
    </row>
    <row r="44" spans="2:9" ht="25.5" customHeight="1" x14ac:dyDescent="0.2">
      <c r="B44" s="11">
        <f t="shared" si="0"/>
        <v>27</v>
      </c>
      <c r="C44" s="11">
        <v>12</v>
      </c>
      <c r="D44" s="13" t="s">
        <v>171</v>
      </c>
      <c r="E44" s="11" t="s">
        <v>170</v>
      </c>
      <c r="F44" s="11" t="s">
        <v>169</v>
      </c>
      <c r="G44" s="11" t="s">
        <v>168</v>
      </c>
      <c r="H44" s="11" t="s">
        <v>81</v>
      </c>
      <c r="I44" s="11"/>
    </row>
    <row r="45" spans="2:9" ht="12.75" customHeight="1" x14ac:dyDescent="0.2">
      <c r="B45" s="11">
        <f t="shared" si="0"/>
        <v>28</v>
      </c>
      <c r="C45" s="11">
        <v>1</v>
      </c>
      <c r="D45" s="13" t="s">
        <v>342</v>
      </c>
      <c r="E45" s="11" t="s">
        <v>343</v>
      </c>
      <c r="F45" s="11" t="s">
        <v>189</v>
      </c>
      <c r="G45" s="11" t="s">
        <v>344</v>
      </c>
      <c r="H45" s="11" t="s">
        <v>344</v>
      </c>
      <c r="I45" s="11"/>
    </row>
    <row r="46" spans="2:9" ht="12.75" customHeight="1" x14ac:dyDescent="0.2">
      <c r="B46" s="11">
        <f t="shared" si="0"/>
        <v>29</v>
      </c>
      <c r="C46" s="11">
        <v>4</v>
      </c>
      <c r="D46" s="13" t="s">
        <v>345</v>
      </c>
      <c r="E46" s="11" t="s">
        <v>346</v>
      </c>
      <c r="F46" s="11" t="s">
        <v>189</v>
      </c>
      <c r="G46" s="11" t="s">
        <v>347</v>
      </c>
      <c r="H46" s="11" t="s">
        <v>347</v>
      </c>
      <c r="I46" s="11"/>
    </row>
    <row r="47" spans="2:9" ht="12.75" customHeight="1" x14ac:dyDescent="0.2">
      <c r="B47" s="11">
        <f t="shared" si="0"/>
        <v>30</v>
      </c>
      <c r="C47" s="11">
        <v>1</v>
      </c>
      <c r="D47" s="11" t="s">
        <v>180</v>
      </c>
      <c r="E47" s="11" t="s">
        <v>366</v>
      </c>
      <c r="F47" s="11" t="s">
        <v>17</v>
      </c>
      <c r="G47" s="11" t="s">
        <v>364</v>
      </c>
      <c r="H47" s="11" t="s">
        <v>26</v>
      </c>
      <c r="I47" s="11" t="s">
        <v>182</v>
      </c>
    </row>
    <row r="48" spans="2:9" ht="12.75" customHeight="1" x14ac:dyDescent="0.2">
      <c r="B48" s="11">
        <f t="shared" si="0"/>
        <v>31</v>
      </c>
      <c r="C48" s="11">
        <v>3</v>
      </c>
      <c r="D48" s="11" t="s">
        <v>183</v>
      </c>
      <c r="E48" s="11" t="s">
        <v>56</v>
      </c>
      <c r="F48" s="11" t="s">
        <v>17</v>
      </c>
      <c r="G48" s="11" t="s">
        <v>288</v>
      </c>
      <c r="H48" s="11" t="s">
        <v>288</v>
      </c>
      <c r="I48" s="11"/>
    </row>
    <row r="49" spans="2:9" ht="12.75" customHeight="1" x14ac:dyDescent="0.2">
      <c r="B49" s="11">
        <f t="shared" si="0"/>
        <v>32</v>
      </c>
      <c r="C49" s="11">
        <v>1</v>
      </c>
      <c r="D49" s="11" t="s">
        <v>186</v>
      </c>
      <c r="E49" s="11" t="s">
        <v>192</v>
      </c>
      <c r="F49" s="11" t="s">
        <v>185</v>
      </c>
      <c r="G49" s="11" t="s">
        <v>184</v>
      </c>
      <c r="H49" s="11" t="s">
        <v>184</v>
      </c>
      <c r="I49" s="11" t="s">
        <v>21</v>
      </c>
    </row>
    <row r="50" spans="2:9" ht="12.75" customHeight="1" x14ac:dyDescent="0.2">
      <c r="B50" s="11">
        <f t="shared" si="0"/>
        <v>33</v>
      </c>
      <c r="C50" s="11">
        <v>1</v>
      </c>
      <c r="D50" s="11" t="s">
        <v>181</v>
      </c>
      <c r="E50" s="11" t="s">
        <v>367</v>
      </c>
      <c r="F50" s="11" t="s">
        <v>17</v>
      </c>
      <c r="G50" s="11" t="s">
        <v>365</v>
      </c>
      <c r="H50" s="11" t="s">
        <v>26</v>
      </c>
      <c r="I50" s="11" t="s">
        <v>182</v>
      </c>
    </row>
    <row r="51" spans="2:9" ht="12.75" customHeight="1" x14ac:dyDescent="0.2">
      <c r="B51" s="11">
        <f t="shared" si="0"/>
        <v>34</v>
      </c>
      <c r="C51" s="11">
        <v>1</v>
      </c>
      <c r="D51" s="11" t="s">
        <v>187</v>
      </c>
      <c r="E51" s="11" t="s">
        <v>191</v>
      </c>
      <c r="F51" s="11" t="s">
        <v>189</v>
      </c>
      <c r="G51" s="11" t="s">
        <v>188</v>
      </c>
      <c r="H51" s="11" t="s">
        <v>188</v>
      </c>
      <c r="I51" s="11" t="s">
        <v>190</v>
      </c>
    </row>
    <row r="52" spans="2:9" ht="12.75" customHeight="1" x14ac:dyDescent="0.2">
      <c r="B52" s="11">
        <f t="shared" si="0"/>
        <v>35</v>
      </c>
      <c r="C52" s="11">
        <v>1</v>
      </c>
      <c r="D52" s="11" t="s">
        <v>194</v>
      </c>
      <c r="E52" s="11" t="s">
        <v>193</v>
      </c>
      <c r="F52" s="11" t="s">
        <v>185</v>
      </c>
      <c r="G52" s="11" t="s">
        <v>195</v>
      </c>
      <c r="H52" s="11" t="s">
        <v>195</v>
      </c>
      <c r="I52" s="11" t="s">
        <v>21</v>
      </c>
    </row>
    <row r="53" spans="2:9" x14ac:dyDescent="0.2">
      <c r="B53" s="11">
        <f t="shared" si="0"/>
        <v>36</v>
      </c>
      <c r="C53" s="2">
        <v>1</v>
      </c>
      <c r="D53" s="2" t="s">
        <v>196</v>
      </c>
      <c r="E53" s="11" t="s">
        <v>198</v>
      </c>
      <c r="F53" s="2" t="s">
        <v>185</v>
      </c>
      <c r="G53" s="2" t="s">
        <v>197</v>
      </c>
      <c r="H53" s="2" t="s">
        <v>197</v>
      </c>
      <c r="I53" s="11" t="s">
        <v>21</v>
      </c>
    </row>
    <row r="54" spans="2:9" ht="12.75" customHeight="1" x14ac:dyDescent="0.2">
      <c r="B54" s="11">
        <f t="shared" si="0"/>
        <v>37</v>
      </c>
      <c r="C54" s="11">
        <v>3</v>
      </c>
      <c r="D54" s="11" t="s">
        <v>199</v>
      </c>
      <c r="E54" s="11" t="s">
        <v>202</v>
      </c>
      <c r="F54" s="11" t="s">
        <v>15</v>
      </c>
      <c r="G54" s="11" t="s">
        <v>200</v>
      </c>
      <c r="H54" s="11" t="s">
        <v>201</v>
      </c>
      <c r="I54" s="11"/>
    </row>
    <row r="55" spans="2:9" ht="12.75" customHeight="1" x14ac:dyDescent="0.2">
      <c r="B55" s="11">
        <f t="shared" si="0"/>
        <v>38</v>
      </c>
      <c r="C55" s="11">
        <v>1</v>
      </c>
      <c r="D55" s="11" t="s">
        <v>203</v>
      </c>
      <c r="E55" s="11" t="s">
        <v>205</v>
      </c>
      <c r="F55" s="11" t="s">
        <v>206</v>
      </c>
      <c r="G55" s="11" t="s">
        <v>242</v>
      </c>
      <c r="H55" s="11" t="s">
        <v>204</v>
      </c>
      <c r="I55" s="11"/>
    </row>
    <row r="56" spans="2:9" ht="12.75" customHeight="1" x14ac:dyDescent="0.2">
      <c r="B56" s="11">
        <f t="shared" si="0"/>
        <v>39</v>
      </c>
      <c r="C56" s="11">
        <v>3</v>
      </c>
      <c r="D56" s="11" t="s">
        <v>207</v>
      </c>
      <c r="E56" s="11" t="s">
        <v>78</v>
      </c>
      <c r="F56" s="11" t="s">
        <v>79</v>
      </c>
      <c r="G56" s="11" t="s">
        <v>78</v>
      </c>
      <c r="H56" s="11" t="s">
        <v>80</v>
      </c>
      <c r="I56" s="11" t="s">
        <v>248</v>
      </c>
    </row>
    <row r="57" spans="2:9" ht="12.75" customHeight="1" x14ac:dyDescent="0.2">
      <c r="B57" s="11">
        <f t="shared" si="0"/>
        <v>40</v>
      </c>
      <c r="C57" s="3" t="s">
        <v>27</v>
      </c>
      <c r="D57" s="11" t="s">
        <v>207</v>
      </c>
      <c r="E57" s="11" t="s">
        <v>243</v>
      </c>
      <c r="F57" s="11" t="s">
        <v>79</v>
      </c>
      <c r="G57" s="11" t="s">
        <v>243</v>
      </c>
      <c r="H57" s="11" t="s">
        <v>80</v>
      </c>
      <c r="I57" s="11" t="s">
        <v>305</v>
      </c>
    </row>
    <row r="58" spans="2:9" ht="12.75" customHeight="1" x14ac:dyDescent="0.2">
      <c r="B58" s="11">
        <f t="shared" si="0"/>
        <v>41</v>
      </c>
      <c r="C58" s="11">
        <v>1</v>
      </c>
      <c r="D58" s="11" t="s">
        <v>244</v>
      </c>
      <c r="E58" s="11" t="s">
        <v>247</v>
      </c>
      <c r="F58" s="11" t="s">
        <v>50</v>
      </c>
      <c r="G58" s="11" t="s">
        <v>246</v>
      </c>
      <c r="H58" s="11" t="s">
        <v>245</v>
      </c>
      <c r="I58" s="11"/>
    </row>
    <row r="59" spans="2:9" ht="12.75" customHeight="1" x14ac:dyDescent="0.2">
      <c r="B59" s="11">
        <f t="shared" si="0"/>
        <v>42</v>
      </c>
      <c r="C59" s="3" t="s">
        <v>27</v>
      </c>
      <c r="D59" s="11" t="s">
        <v>318</v>
      </c>
      <c r="E59" s="11" t="s">
        <v>30</v>
      </c>
      <c r="F59" s="11"/>
      <c r="G59" s="11"/>
      <c r="H59" s="11"/>
      <c r="I59" s="11" t="s">
        <v>10</v>
      </c>
    </row>
    <row r="60" spans="2:9" ht="13.7" customHeight="1" x14ac:dyDescent="0.2">
      <c r="B60" s="11">
        <f t="shared" si="0"/>
        <v>43</v>
      </c>
      <c r="C60" s="3" t="s">
        <v>27</v>
      </c>
      <c r="D60" s="13" t="s">
        <v>310</v>
      </c>
      <c r="E60" s="3" t="s">
        <v>311</v>
      </c>
      <c r="F60" s="11" t="s">
        <v>6</v>
      </c>
      <c r="G60" s="11" t="s">
        <v>6</v>
      </c>
      <c r="H60" s="11" t="s">
        <v>81</v>
      </c>
      <c r="I60" s="3" t="s">
        <v>311</v>
      </c>
    </row>
    <row r="61" spans="2:9" ht="13.7" customHeight="1" x14ac:dyDescent="0.2">
      <c r="B61" s="11">
        <f t="shared" si="0"/>
        <v>44</v>
      </c>
      <c r="C61" s="3" t="s">
        <v>27</v>
      </c>
      <c r="D61" s="13" t="s">
        <v>355</v>
      </c>
      <c r="E61" s="11" t="s">
        <v>28</v>
      </c>
      <c r="F61" s="11" t="s">
        <v>18</v>
      </c>
      <c r="G61" s="11" t="s">
        <v>253</v>
      </c>
      <c r="H61" s="11" t="s">
        <v>10</v>
      </c>
      <c r="I61" s="11" t="s">
        <v>29</v>
      </c>
    </row>
    <row r="62" spans="2:9" ht="13.7" customHeight="1" x14ac:dyDescent="0.2">
      <c r="B62" s="11">
        <f t="shared" si="0"/>
        <v>45</v>
      </c>
      <c r="C62" s="3" t="s">
        <v>27</v>
      </c>
      <c r="D62" s="13" t="s">
        <v>324</v>
      </c>
      <c r="E62" s="11" t="s">
        <v>28</v>
      </c>
      <c r="F62" s="11" t="s">
        <v>18</v>
      </c>
      <c r="G62" s="11" t="s">
        <v>253</v>
      </c>
      <c r="H62" s="11" t="s">
        <v>10</v>
      </c>
      <c r="I62" s="11" t="s">
        <v>29</v>
      </c>
    </row>
    <row r="63" spans="2:9" ht="13.7" customHeight="1" x14ac:dyDescent="0.2">
      <c r="B63" s="11">
        <f t="shared" si="0"/>
        <v>46</v>
      </c>
      <c r="C63" s="11">
        <v>9</v>
      </c>
      <c r="D63" s="13" t="s">
        <v>354</v>
      </c>
      <c r="E63" s="11" t="s">
        <v>28</v>
      </c>
      <c r="F63" s="11" t="s">
        <v>18</v>
      </c>
      <c r="G63" s="11" t="s">
        <v>253</v>
      </c>
      <c r="H63" s="11" t="s">
        <v>10</v>
      </c>
      <c r="I63" s="11" t="s">
        <v>29</v>
      </c>
    </row>
    <row r="64" spans="2:9" ht="27" customHeight="1" x14ac:dyDescent="0.2">
      <c r="B64" s="11">
        <f t="shared" si="0"/>
        <v>47</v>
      </c>
      <c r="C64" s="11">
        <v>1</v>
      </c>
      <c r="D64" s="11" t="s">
        <v>127</v>
      </c>
      <c r="E64" s="11" t="s">
        <v>128</v>
      </c>
      <c r="F64" s="11" t="s">
        <v>18</v>
      </c>
      <c r="G64" s="11" t="s">
        <v>252</v>
      </c>
      <c r="H64" s="11" t="s">
        <v>81</v>
      </c>
      <c r="I64" s="13" t="s">
        <v>251</v>
      </c>
    </row>
    <row r="65" spans="2:9" ht="27.75" customHeight="1" x14ac:dyDescent="0.2">
      <c r="B65" s="11">
        <f t="shared" si="0"/>
        <v>48</v>
      </c>
      <c r="C65" s="3" t="s">
        <v>27</v>
      </c>
      <c r="D65" s="11" t="s">
        <v>249</v>
      </c>
      <c r="E65" s="11" t="s">
        <v>128</v>
      </c>
      <c r="F65" s="11" t="s">
        <v>18</v>
      </c>
      <c r="G65" s="11" t="s">
        <v>252</v>
      </c>
      <c r="H65" s="11" t="s">
        <v>81</v>
      </c>
      <c r="I65" s="13" t="s">
        <v>250</v>
      </c>
    </row>
    <row r="66" spans="2:9" ht="12.75" customHeight="1" x14ac:dyDescent="0.2">
      <c r="B66" s="11">
        <f t="shared" si="0"/>
        <v>49</v>
      </c>
      <c r="C66" s="11">
        <v>5</v>
      </c>
      <c r="D66" s="11" t="s">
        <v>323</v>
      </c>
      <c r="E66" s="11" t="s">
        <v>129</v>
      </c>
      <c r="F66" s="11" t="s">
        <v>18</v>
      </c>
      <c r="G66" s="11" t="s">
        <v>130</v>
      </c>
      <c r="H66" s="11" t="s">
        <v>81</v>
      </c>
      <c r="I66" s="11" t="s">
        <v>131</v>
      </c>
    </row>
    <row r="67" spans="2:9" ht="12.75" customHeight="1" x14ac:dyDescent="0.2">
      <c r="B67" s="11">
        <f t="shared" si="0"/>
        <v>50</v>
      </c>
      <c r="C67" s="11">
        <v>1</v>
      </c>
      <c r="D67" s="11" t="s">
        <v>361</v>
      </c>
      <c r="E67" s="11" t="s">
        <v>362</v>
      </c>
      <c r="F67" s="11" t="s">
        <v>18</v>
      </c>
      <c r="G67" s="11" t="s">
        <v>363</v>
      </c>
      <c r="H67" s="11" t="s">
        <v>10</v>
      </c>
      <c r="I67" s="11" t="s">
        <v>131</v>
      </c>
    </row>
    <row r="68" spans="2:9" ht="12.75" customHeight="1" x14ac:dyDescent="0.2">
      <c r="B68" s="11">
        <f t="shared" si="0"/>
        <v>51</v>
      </c>
      <c r="C68" s="11">
        <v>3</v>
      </c>
      <c r="D68" s="11" t="s">
        <v>132</v>
      </c>
      <c r="E68" s="11" t="s">
        <v>31</v>
      </c>
      <c r="F68" s="11" t="s">
        <v>18</v>
      </c>
      <c r="G68" s="11" t="s">
        <v>19</v>
      </c>
      <c r="H68" s="11" t="s">
        <v>10</v>
      </c>
      <c r="I68" s="11" t="s">
        <v>231</v>
      </c>
    </row>
    <row r="69" spans="2:9" ht="12.75" customHeight="1" x14ac:dyDescent="0.2">
      <c r="B69" s="11">
        <f t="shared" si="0"/>
        <v>52</v>
      </c>
      <c r="C69" s="3" t="s">
        <v>27</v>
      </c>
      <c r="D69" s="11" t="s">
        <v>133</v>
      </c>
      <c r="E69" s="11" t="s">
        <v>31</v>
      </c>
      <c r="F69" s="11" t="s">
        <v>18</v>
      </c>
      <c r="G69" s="11" t="s">
        <v>19</v>
      </c>
      <c r="H69" s="11" t="s">
        <v>10</v>
      </c>
      <c r="I69" s="11" t="s">
        <v>232</v>
      </c>
    </row>
    <row r="70" spans="2:9" ht="12.75" customHeight="1" x14ac:dyDescent="0.2">
      <c r="B70" s="11">
        <f t="shared" si="0"/>
        <v>53</v>
      </c>
      <c r="C70" s="11">
        <v>4</v>
      </c>
      <c r="D70" s="11" t="s">
        <v>233</v>
      </c>
      <c r="E70" s="11" t="s">
        <v>313</v>
      </c>
      <c r="F70" s="11" t="s">
        <v>206</v>
      </c>
      <c r="G70" s="11" t="s">
        <v>315</v>
      </c>
      <c r="H70" s="11" t="s">
        <v>167</v>
      </c>
      <c r="I70" s="11" t="s">
        <v>314</v>
      </c>
    </row>
    <row r="71" spans="2:9" ht="12.75" customHeight="1" x14ac:dyDescent="0.2">
      <c r="B71" s="11">
        <f t="shared" si="0"/>
        <v>54</v>
      </c>
      <c r="C71" s="11">
        <v>1</v>
      </c>
      <c r="D71" s="11" t="s">
        <v>134</v>
      </c>
      <c r="E71" s="11" t="s">
        <v>135</v>
      </c>
      <c r="F71" s="11" t="s">
        <v>18</v>
      </c>
      <c r="G71" s="11" t="s">
        <v>136</v>
      </c>
      <c r="H71" s="11" t="s">
        <v>10</v>
      </c>
      <c r="I71" s="11" t="s">
        <v>137</v>
      </c>
    </row>
    <row r="72" spans="2:9" ht="12.75" customHeight="1" x14ac:dyDescent="0.2">
      <c r="B72" s="11">
        <f t="shared" si="0"/>
        <v>55</v>
      </c>
      <c r="C72" s="11">
        <v>1</v>
      </c>
      <c r="D72" s="11" t="s">
        <v>138</v>
      </c>
      <c r="E72" s="11" t="s">
        <v>143</v>
      </c>
      <c r="F72" s="11" t="s">
        <v>18</v>
      </c>
      <c r="G72" s="11" t="s">
        <v>144</v>
      </c>
      <c r="H72" s="11" t="s">
        <v>10</v>
      </c>
      <c r="I72" s="11" t="s">
        <v>145</v>
      </c>
    </row>
    <row r="73" spans="2:9" ht="12.75" customHeight="1" x14ac:dyDescent="0.2">
      <c r="B73" s="11">
        <f t="shared" si="0"/>
        <v>56</v>
      </c>
      <c r="C73" s="11">
        <v>1</v>
      </c>
      <c r="D73" s="11" t="s">
        <v>142</v>
      </c>
      <c r="E73" s="11" t="s">
        <v>139</v>
      </c>
      <c r="F73" s="11" t="s">
        <v>18</v>
      </c>
      <c r="G73" s="11" t="s">
        <v>141</v>
      </c>
      <c r="H73" s="11" t="s">
        <v>10</v>
      </c>
      <c r="I73" s="11" t="s">
        <v>140</v>
      </c>
    </row>
    <row r="74" spans="2:9" ht="12.75" customHeight="1" x14ac:dyDescent="0.2">
      <c r="B74" s="11">
        <f t="shared" si="0"/>
        <v>57</v>
      </c>
      <c r="C74" s="11">
        <v>10</v>
      </c>
      <c r="D74" s="11" t="s">
        <v>317</v>
      </c>
      <c r="E74" s="11" t="s">
        <v>146</v>
      </c>
      <c r="F74" s="11" t="s">
        <v>18</v>
      </c>
      <c r="G74" s="11" t="s">
        <v>147</v>
      </c>
      <c r="H74" s="11" t="s">
        <v>10</v>
      </c>
      <c r="I74" s="11" t="s">
        <v>148</v>
      </c>
    </row>
    <row r="75" spans="2:9" ht="25.5" customHeight="1" x14ac:dyDescent="0.2">
      <c r="B75" s="11">
        <f t="shared" si="0"/>
        <v>58</v>
      </c>
      <c r="C75" s="11">
        <v>13</v>
      </c>
      <c r="D75" s="13" t="s">
        <v>234</v>
      </c>
      <c r="E75" s="11" t="s">
        <v>156</v>
      </c>
      <c r="F75" s="11" t="s">
        <v>18</v>
      </c>
      <c r="G75" s="11" t="s">
        <v>57</v>
      </c>
      <c r="H75" s="11" t="s">
        <v>10</v>
      </c>
      <c r="I75" s="11" t="s">
        <v>71</v>
      </c>
    </row>
    <row r="76" spans="2:9" ht="12.75" customHeight="1" x14ac:dyDescent="0.2">
      <c r="B76" s="11">
        <f t="shared" si="0"/>
        <v>59</v>
      </c>
      <c r="C76" s="11">
        <v>1</v>
      </c>
      <c r="D76" s="11" t="s">
        <v>150</v>
      </c>
      <c r="E76" s="11" t="s">
        <v>151</v>
      </c>
      <c r="F76" s="11" t="s">
        <v>18</v>
      </c>
      <c r="G76" s="11" t="s">
        <v>152</v>
      </c>
      <c r="H76" s="11" t="s">
        <v>10</v>
      </c>
      <c r="I76" s="11" t="s">
        <v>153</v>
      </c>
    </row>
    <row r="77" spans="2:9" ht="12.75" customHeight="1" x14ac:dyDescent="0.2">
      <c r="B77" s="11">
        <f t="shared" si="0"/>
        <v>60</v>
      </c>
      <c r="C77" s="11">
        <v>3</v>
      </c>
      <c r="D77" s="11" t="s">
        <v>149</v>
      </c>
      <c r="E77" s="11" t="s">
        <v>58</v>
      </c>
      <c r="F77" s="11" t="s">
        <v>18</v>
      </c>
      <c r="G77" s="11" t="s">
        <v>59</v>
      </c>
      <c r="H77" s="11" t="s">
        <v>10</v>
      </c>
      <c r="I77" s="11" t="s">
        <v>60</v>
      </c>
    </row>
    <row r="78" spans="2:9" ht="12.75" customHeight="1" x14ac:dyDescent="0.2">
      <c r="B78" s="11">
        <f t="shared" si="0"/>
        <v>61</v>
      </c>
      <c r="C78" s="11">
        <v>2</v>
      </c>
      <c r="D78" s="11" t="s">
        <v>154</v>
      </c>
      <c r="E78" s="11" t="s">
        <v>155</v>
      </c>
      <c r="F78" s="11" t="s">
        <v>158</v>
      </c>
      <c r="G78" s="11" t="s">
        <v>157</v>
      </c>
      <c r="H78" s="11" t="s">
        <v>10</v>
      </c>
      <c r="I78" s="11" t="s">
        <v>159</v>
      </c>
    </row>
    <row r="79" spans="2:9" ht="12.75" customHeight="1" x14ac:dyDescent="0.2">
      <c r="B79" s="11">
        <f t="shared" si="0"/>
        <v>62</v>
      </c>
      <c r="C79" s="11">
        <v>4</v>
      </c>
      <c r="D79" s="11" t="s">
        <v>160</v>
      </c>
      <c r="E79" s="11" t="s">
        <v>254</v>
      </c>
      <c r="F79" s="11" t="s">
        <v>18</v>
      </c>
      <c r="G79" s="11" t="s">
        <v>255</v>
      </c>
      <c r="H79" s="11" t="s">
        <v>10</v>
      </c>
      <c r="I79" s="11" t="s">
        <v>290</v>
      </c>
    </row>
    <row r="80" spans="2:9" ht="12.75" customHeight="1" x14ac:dyDescent="0.2">
      <c r="B80" s="11">
        <f t="shared" si="0"/>
        <v>63</v>
      </c>
      <c r="C80" s="11">
        <v>8</v>
      </c>
      <c r="D80" s="13" t="s">
        <v>299</v>
      </c>
      <c r="E80" s="11" t="s">
        <v>161</v>
      </c>
      <c r="F80" s="11" t="s">
        <v>18</v>
      </c>
      <c r="G80" s="11" t="s">
        <v>162</v>
      </c>
      <c r="H80" s="11" t="s">
        <v>10</v>
      </c>
      <c r="I80" s="11" t="s">
        <v>163</v>
      </c>
    </row>
    <row r="81" spans="2:9" ht="12.75" customHeight="1" x14ac:dyDescent="0.2">
      <c r="B81" s="11">
        <f t="shared" si="0"/>
        <v>64</v>
      </c>
      <c r="C81" s="11">
        <v>6</v>
      </c>
      <c r="D81" s="13" t="s">
        <v>319</v>
      </c>
      <c r="E81" s="11" t="s">
        <v>320</v>
      </c>
      <c r="F81" s="11" t="s">
        <v>18</v>
      </c>
      <c r="G81" s="11" t="s">
        <v>321</v>
      </c>
      <c r="H81" s="11" t="s">
        <v>322</v>
      </c>
      <c r="I81" s="11" t="s">
        <v>163</v>
      </c>
    </row>
    <row r="82" spans="2:9" ht="12.75" customHeight="1" x14ac:dyDescent="0.2">
      <c r="B82" s="11">
        <f t="shared" si="0"/>
        <v>65</v>
      </c>
      <c r="C82" s="11">
        <v>3</v>
      </c>
      <c r="D82" s="11" t="s">
        <v>256</v>
      </c>
      <c r="E82" s="11" t="s">
        <v>164</v>
      </c>
      <c r="F82" s="11" t="s">
        <v>18</v>
      </c>
      <c r="G82" s="11" t="s">
        <v>165</v>
      </c>
      <c r="H82" s="11" t="s">
        <v>10</v>
      </c>
      <c r="I82" s="11" t="s">
        <v>166</v>
      </c>
    </row>
    <row r="83" spans="2:9" ht="12.75" customHeight="1" x14ac:dyDescent="0.2">
      <c r="B83" s="11">
        <f t="shared" ref="B83:B109" si="1">ROW()-(ROW($C$17))</f>
        <v>66</v>
      </c>
      <c r="C83" s="11">
        <v>1</v>
      </c>
      <c r="D83" s="11" t="s">
        <v>257</v>
      </c>
      <c r="E83" s="11" t="s">
        <v>258</v>
      </c>
      <c r="F83" s="11" t="s">
        <v>24</v>
      </c>
      <c r="G83" s="11" t="s">
        <v>260</v>
      </c>
      <c r="H83" s="11" t="s">
        <v>10</v>
      </c>
      <c r="I83" s="11" t="s">
        <v>259</v>
      </c>
    </row>
    <row r="84" spans="2:9" ht="12.75" customHeight="1" x14ac:dyDescent="0.2">
      <c r="B84" s="11">
        <f t="shared" si="1"/>
        <v>67</v>
      </c>
      <c r="C84" s="11">
        <v>8</v>
      </c>
      <c r="D84" s="11" t="s">
        <v>334</v>
      </c>
      <c r="E84" s="11" t="s">
        <v>335</v>
      </c>
      <c r="F84" s="11" t="s">
        <v>24</v>
      </c>
      <c r="G84" s="11" t="s">
        <v>337</v>
      </c>
      <c r="H84" s="11" t="s">
        <v>336</v>
      </c>
      <c r="I84" s="11" t="s">
        <v>338</v>
      </c>
    </row>
    <row r="85" spans="2:9" ht="12.75" customHeight="1" x14ac:dyDescent="0.2">
      <c r="B85" s="11">
        <f t="shared" si="1"/>
        <v>68</v>
      </c>
      <c r="C85" s="11">
        <v>2</v>
      </c>
      <c r="D85" s="11" t="s">
        <v>261</v>
      </c>
      <c r="E85" s="11" t="s">
        <v>262</v>
      </c>
      <c r="F85" s="11" t="s">
        <v>18</v>
      </c>
      <c r="G85" s="11" t="s">
        <v>264</v>
      </c>
      <c r="H85" s="11" t="s">
        <v>10</v>
      </c>
      <c r="I85" s="11" t="s">
        <v>263</v>
      </c>
    </row>
    <row r="86" spans="2:9" ht="12.75" customHeight="1" x14ac:dyDescent="0.2">
      <c r="B86" s="11">
        <f t="shared" si="1"/>
        <v>69</v>
      </c>
      <c r="C86" s="11">
        <v>2</v>
      </c>
      <c r="D86" s="11" t="s">
        <v>265</v>
      </c>
      <c r="E86" s="11" t="s">
        <v>267</v>
      </c>
      <c r="F86" s="11" t="s">
        <v>18</v>
      </c>
      <c r="G86" s="11" t="s">
        <v>266</v>
      </c>
      <c r="H86" s="11" t="s">
        <v>10</v>
      </c>
      <c r="I86" s="11" t="s">
        <v>268</v>
      </c>
    </row>
    <row r="87" spans="2:9" ht="12.75" customHeight="1" x14ac:dyDescent="0.2">
      <c r="B87" s="11">
        <f t="shared" si="1"/>
        <v>70</v>
      </c>
      <c r="C87" s="11">
        <v>1</v>
      </c>
      <c r="D87" s="11" t="s">
        <v>300</v>
      </c>
      <c r="E87" s="11" t="s">
        <v>301</v>
      </c>
      <c r="F87" s="11" t="s">
        <v>18</v>
      </c>
      <c r="G87" s="11" t="s">
        <v>302</v>
      </c>
      <c r="H87" s="11" t="s">
        <v>10</v>
      </c>
      <c r="I87" s="11" t="s">
        <v>303</v>
      </c>
    </row>
    <row r="88" spans="2:9" ht="12.75" customHeight="1" x14ac:dyDescent="0.2">
      <c r="B88" s="11">
        <f t="shared" si="1"/>
        <v>71</v>
      </c>
      <c r="C88" s="11">
        <v>1</v>
      </c>
      <c r="D88" s="11" t="s">
        <v>329</v>
      </c>
      <c r="E88" s="11" t="s">
        <v>269</v>
      </c>
      <c r="F88" s="11" t="s">
        <v>24</v>
      </c>
      <c r="G88" s="11" t="s">
        <v>270</v>
      </c>
      <c r="H88" s="11" t="s">
        <v>10</v>
      </c>
      <c r="I88" s="11" t="s">
        <v>271</v>
      </c>
    </row>
    <row r="89" spans="2:9" ht="12.75" customHeight="1" x14ac:dyDescent="0.2">
      <c r="B89" s="11">
        <f t="shared" si="1"/>
        <v>72</v>
      </c>
      <c r="C89" s="11">
        <v>1</v>
      </c>
      <c r="D89" s="11" t="s">
        <v>330</v>
      </c>
      <c r="E89" s="11" t="s">
        <v>331</v>
      </c>
      <c r="F89" s="11" t="s">
        <v>24</v>
      </c>
      <c r="G89" s="11" t="s">
        <v>332</v>
      </c>
      <c r="H89" s="11" t="s">
        <v>10</v>
      </c>
      <c r="I89" s="11" t="s">
        <v>333</v>
      </c>
    </row>
    <row r="90" spans="2:9" ht="12.75" customHeight="1" x14ac:dyDescent="0.2">
      <c r="B90" s="11">
        <f t="shared" si="1"/>
        <v>73</v>
      </c>
      <c r="C90" s="11">
        <v>6</v>
      </c>
      <c r="D90" s="11" t="s">
        <v>348</v>
      </c>
      <c r="E90" s="11" t="s">
        <v>356</v>
      </c>
      <c r="F90" s="11" t="s">
        <v>349</v>
      </c>
      <c r="G90" s="11" t="s">
        <v>350</v>
      </c>
      <c r="H90" s="11" t="s">
        <v>6</v>
      </c>
      <c r="I90" s="11" t="s">
        <v>353</v>
      </c>
    </row>
    <row r="91" spans="2:9" ht="12.75" customHeight="1" x14ac:dyDescent="0.2">
      <c r="B91" s="11">
        <f t="shared" si="1"/>
        <v>74</v>
      </c>
      <c r="C91" s="11">
        <v>1</v>
      </c>
      <c r="D91" s="11" t="s">
        <v>351</v>
      </c>
      <c r="E91" s="11" t="s">
        <v>351</v>
      </c>
      <c r="F91" s="11" t="s">
        <v>349</v>
      </c>
      <c r="G91" s="11" t="s">
        <v>350</v>
      </c>
      <c r="H91" s="11" t="s">
        <v>6</v>
      </c>
      <c r="I91" s="11" t="s">
        <v>352</v>
      </c>
    </row>
    <row r="92" spans="2:9" ht="12.75" customHeight="1" x14ac:dyDescent="0.2">
      <c r="B92" s="11">
        <f t="shared" si="1"/>
        <v>75</v>
      </c>
      <c r="C92" s="11">
        <v>1</v>
      </c>
      <c r="D92" s="2" t="s">
        <v>210</v>
      </c>
      <c r="E92" s="11" t="s">
        <v>208</v>
      </c>
      <c r="F92" s="11" t="s">
        <v>20</v>
      </c>
      <c r="G92" s="11" t="s">
        <v>227</v>
      </c>
      <c r="H92" s="11" t="s">
        <v>209</v>
      </c>
      <c r="I92" s="11" t="s">
        <v>21</v>
      </c>
    </row>
    <row r="93" spans="2:9" ht="12.75" customHeight="1" x14ac:dyDescent="0.2">
      <c r="B93" s="11">
        <f t="shared" si="1"/>
        <v>76</v>
      </c>
      <c r="C93" s="11">
        <v>1</v>
      </c>
      <c r="D93" s="11" t="s">
        <v>213</v>
      </c>
      <c r="E93" s="11" t="s">
        <v>214</v>
      </c>
      <c r="F93" s="11" t="s">
        <v>20</v>
      </c>
      <c r="G93" s="11" t="s">
        <v>212</v>
      </c>
      <c r="H93" s="11" t="s">
        <v>211</v>
      </c>
      <c r="I93" s="11" t="s">
        <v>21</v>
      </c>
    </row>
    <row r="94" spans="2:9" ht="12.75" customHeight="1" x14ac:dyDescent="0.2">
      <c r="B94" s="11">
        <f t="shared" si="1"/>
        <v>77</v>
      </c>
      <c r="C94" s="11">
        <v>1</v>
      </c>
      <c r="D94" s="11" t="s">
        <v>217</v>
      </c>
      <c r="E94" s="11" t="s">
        <v>272</v>
      </c>
      <c r="F94" s="11" t="s">
        <v>216</v>
      </c>
      <c r="G94" s="11" t="s">
        <v>215</v>
      </c>
      <c r="H94" s="11" t="s">
        <v>63</v>
      </c>
      <c r="I94" s="11" t="s">
        <v>21</v>
      </c>
    </row>
    <row r="95" spans="2:9" ht="12.75" customHeight="1" x14ac:dyDescent="0.2">
      <c r="B95" s="11">
        <f t="shared" si="1"/>
        <v>78</v>
      </c>
      <c r="C95" s="11">
        <v>2</v>
      </c>
      <c r="D95" s="11" t="s">
        <v>221</v>
      </c>
      <c r="E95" s="11" t="s">
        <v>220</v>
      </c>
      <c r="F95" s="11" t="s">
        <v>20</v>
      </c>
      <c r="G95" s="11" t="s">
        <v>219</v>
      </c>
      <c r="H95" s="11" t="s">
        <v>218</v>
      </c>
      <c r="I95" s="11" t="s">
        <v>21</v>
      </c>
    </row>
    <row r="96" spans="2:9" ht="12.75" customHeight="1" x14ac:dyDescent="0.2">
      <c r="B96" s="11">
        <f t="shared" si="1"/>
        <v>79</v>
      </c>
      <c r="C96" s="11">
        <v>1</v>
      </c>
      <c r="D96" s="11" t="s">
        <v>222</v>
      </c>
      <c r="E96" s="11" t="s">
        <v>340</v>
      </c>
      <c r="F96" s="11" t="s">
        <v>216</v>
      </c>
      <c r="G96" s="11" t="s">
        <v>339</v>
      </c>
      <c r="H96" s="11" t="s">
        <v>341</v>
      </c>
      <c r="I96" s="11" t="s">
        <v>21</v>
      </c>
    </row>
    <row r="97" spans="2:9" ht="12.75" customHeight="1" x14ac:dyDescent="0.2">
      <c r="B97" s="11">
        <f t="shared" si="1"/>
        <v>80</v>
      </c>
      <c r="C97" s="11">
        <v>6</v>
      </c>
      <c r="D97" s="11" t="s">
        <v>236</v>
      </c>
      <c r="E97" s="11" t="s">
        <v>33</v>
      </c>
      <c r="F97" s="11" t="s">
        <v>20</v>
      </c>
      <c r="G97" s="11" t="s">
        <v>32</v>
      </c>
      <c r="H97" s="11" t="s">
        <v>34</v>
      </c>
      <c r="I97" s="11" t="s">
        <v>21</v>
      </c>
    </row>
    <row r="98" spans="2:9" ht="12.75" customHeight="1" x14ac:dyDescent="0.2">
      <c r="B98" s="11">
        <f t="shared" si="1"/>
        <v>81</v>
      </c>
      <c r="C98" s="11">
        <v>3</v>
      </c>
      <c r="D98" s="11" t="s">
        <v>223</v>
      </c>
      <c r="E98" s="11" t="s">
        <v>61</v>
      </c>
      <c r="F98" s="11" t="s">
        <v>20</v>
      </c>
      <c r="G98" s="11" t="s">
        <v>62</v>
      </c>
      <c r="H98" s="11" t="s">
        <v>34</v>
      </c>
      <c r="I98" s="11" t="s">
        <v>21</v>
      </c>
    </row>
    <row r="99" spans="2:9" ht="12.75" customHeight="1" x14ac:dyDescent="0.2">
      <c r="B99" s="11">
        <f t="shared" si="1"/>
        <v>82</v>
      </c>
      <c r="C99" s="11">
        <v>1</v>
      </c>
      <c r="D99" s="11" t="s">
        <v>224</v>
      </c>
      <c r="E99" s="11" t="s">
        <v>225</v>
      </c>
      <c r="F99" s="11" t="s">
        <v>20</v>
      </c>
      <c r="G99" s="11" t="s">
        <v>226</v>
      </c>
      <c r="H99" s="11" t="s">
        <v>209</v>
      </c>
      <c r="I99" s="11" t="s">
        <v>21</v>
      </c>
    </row>
    <row r="100" spans="2:9" ht="12.75" customHeight="1" x14ac:dyDescent="0.2">
      <c r="B100" s="11">
        <f t="shared" si="1"/>
        <v>83</v>
      </c>
      <c r="C100" s="11">
        <v>4</v>
      </c>
      <c r="D100" s="11" t="s">
        <v>235</v>
      </c>
      <c r="E100" s="11" t="s">
        <v>229</v>
      </c>
      <c r="F100" s="11" t="s">
        <v>20</v>
      </c>
      <c r="G100" s="11" t="s">
        <v>316</v>
      </c>
      <c r="H100" s="11" t="s">
        <v>228</v>
      </c>
      <c r="I100" s="11" t="s">
        <v>21</v>
      </c>
    </row>
    <row r="101" spans="2:9" ht="12.75" customHeight="1" x14ac:dyDescent="0.2">
      <c r="B101" s="11">
        <f t="shared" si="1"/>
        <v>84</v>
      </c>
      <c r="C101" s="11">
        <v>1</v>
      </c>
      <c r="D101" s="11" t="s">
        <v>273</v>
      </c>
      <c r="E101" s="11" t="s">
        <v>276</v>
      </c>
      <c r="F101" s="11" t="s">
        <v>216</v>
      </c>
      <c r="G101" s="11" t="s">
        <v>274</v>
      </c>
      <c r="H101" s="11" t="s">
        <v>275</v>
      </c>
      <c r="I101" s="11" t="s">
        <v>21</v>
      </c>
    </row>
    <row r="102" spans="2:9" ht="12.75" customHeight="1" x14ac:dyDescent="0.2">
      <c r="B102" s="11">
        <f t="shared" si="1"/>
        <v>85</v>
      </c>
      <c r="C102" s="11">
        <v>1</v>
      </c>
      <c r="D102" s="11" t="s">
        <v>277</v>
      </c>
      <c r="E102" s="11" t="s">
        <v>278</v>
      </c>
      <c r="F102" s="11" t="s">
        <v>20</v>
      </c>
      <c r="G102" s="11" t="s">
        <v>289</v>
      </c>
      <c r="H102" s="11" t="s">
        <v>34</v>
      </c>
      <c r="I102" s="11" t="s">
        <v>21</v>
      </c>
    </row>
    <row r="103" spans="2:9" ht="12.75" customHeight="1" x14ac:dyDescent="0.2">
      <c r="B103" s="11">
        <f t="shared" si="1"/>
        <v>86</v>
      </c>
      <c r="C103" s="11">
        <v>1</v>
      </c>
      <c r="D103" s="11" t="s">
        <v>279</v>
      </c>
      <c r="E103" s="11" t="s">
        <v>306</v>
      </c>
      <c r="F103" s="11" t="s">
        <v>20</v>
      </c>
      <c r="G103" s="11" t="s">
        <v>304</v>
      </c>
      <c r="H103" s="11" t="s">
        <v>34</v>
      </c>
      <c r="I103" s="11" t="s">
        <v>21</v>
      </c>
    </row>
    <row r="104" spans="2:9" ht="25.5" customHeight="1" x14ac:dyDescent="0.2">
      <c r="B104" s="11">
        <f t="shared" si="1"/>
        <v>87</v>
      </c>
      <c r="C104" s="11">
        <v>1</v>
      </c>
      <c r="D104" s="11" t="s">
        <v>280</v>
      </c>
      <c r="E104" s="11" t="s">
        <v>281</v>
      </c>
      <c r="F104" s="11" t="s">
        <v>20</v>
      </c>
      <c r="G104" s="13" t="s">
        <v>357</v>
      </c>
      <c r="H104" s="11" t="s">
        <v>282</v>
      </c>
      <c r="I104" s="11" t="s">
        <v>21</v>
      </c>
    </row>
    <row r="105" spans="2:9" ht="12.75" customHeight="1" x14ac:dyDescent="0.2">
      <c r="B105" s="11">
        <f t="shared" si="1"/>
        <v>88</v>
      </c>
      <c r="C105" s="11">
        <v>1</v>
      </c>
      <c r="D105" s="11" t="s">
        <v>283</v>
      </c>
      <c r="E105" s="11" t="s">
        <v>287</v>
      </c>
      <c r="F105" s="11" t="s">
        <v>20</v>
      </c>
      <c r="G105" s="11" t="s">
        <v>285</v>
      </c>
      <c r="H105" s="11" t="s">
        <v>286</v>
      </c>
      <c r="I105" s="11" t="s">
        <v>21</v>
      </c>
    </row>
    <row r="106" spans="2:9" ht="12.75" customHeight="1" x14ac:dyDescent="0.2">
      <c r="B106" s="11">
        <f t="shared" si="1"/>
        <v>89</v>
      </c>
      <c r="C106" s="11">
        <v>1</v>
      </c>
      <c r="D106" s="11" t="s">
        <v>296</v>
      </c>
      <c r="E106" s="11" t="s">
        <v>297</v>
      </c>
      <c r="F106" s="11" t="s">
        <v>20</v>
      </c>
      <c r="G106" s="11" t="s">
        <v>298</v>
      </c>
      <c r="H106" s="11" t="s">
        <v>63</v>
      </c>
      <c r="I106" s="11" t="s">
        <v>21</v>
      </c>
    </row>
    <row r="107" spans="2:9" ht="12.75" customHeight="1" x14ac:dyDescent="0.2">
      <c r="B107" s="11">
        <f t="shared" si="1"/>
        <v>90</v>
      </c>
      <c r="C107" s="11">
        <v>6</v>
      </c>
      <c r="D107" s="2" t="s">
        <v>69</v>
      </c>
      <c r="E107" s="11" t="s">
        <v>66</v>
      </c>
      <c r="F107" s="11" t="s">
        <v>65</v>
      </c>
      <c r="G107" s="11" t="s">
        <v>64</v>
      </c>
      <c r="H107" s="11" t="s">
        <v>6</v>
      </c>
      <c r="I107" s="11"/>
    </row>
    <row r="108" spans="2:9" ht="12.75" customHeight="1" x14ac:dyDescent="0.2">
      <c r="B108" s="11">
        <f t="shared" si="1"/>
        <v>91</v>
      </c>
      <c r="C108" s="11">
        <v>6</v>
      </c>
      <c r="D108" s="2" t="s">
        <v>69</v>
      </c>
      <c r="E108" s="11" t="s">
        <v>68</v>
      </c>
      <c r="F108" s="11" t="s">
        <v>65</v>
      </c>
      <c r="G108" s="11" t="s">
        <v>67</v>
      </c>
      <c r="H108" s="11" t="s">
        <v>6</v>
      </c>
      <c r="I108" s="11"/>
    </row>
    <row r="109" spans="2:9" ht="12.75" customHeight="1" x14ac:dyDescent="0.2">
      <c r="B109" s="11">
        <f t="shared" si="1"/>
        <v>92</v>
      </c>
      <c r="C109" s="11">
        <v>1</v>
      </c>
      <c r="D109" s="11" t="s">
        <v>7</v>
      </c>
      <c r="E109" s="13" t="s">
        <v>284</v>
      </c>
      <c r="F109" s="13" t="s">
        <v>30</v>
      </c>
      <c r="G109" s="13" t="s">
        <v>230</v>
      </c>
      <c r="H109" s="11" t="s">
        <v>6</v>
      </c>
      <c r="I109" s="11"/>
    </row>
    <row r="111" spans="2:9" x14ac:dyDescent="0.2">
      <c r="E111" s="2"/>
      <c r="F111" s="2"/>
      <c r="G111" s="2"/>
    </row>
    <row r="112" spans="2:9" x14ac:dyDescent="0.2">
      <c r="E112" s="2"/>
      <c r="F112" s="2"/>
      <c r="G112" s="2"/>
    </row>
  </sheetData>
  <mergeCells count="2">
    <mergeCell ref="B6:D6"/>
    <mergeCell ref="B14:I14"/>
  </mergeCells>
  <phoneticPr fontId="5" type="noConversion"/>
  <pageMargins left="0.3" right="0.21" top="0.73" bottom="1" header="0.5" footer="0.5"/>
  <pageSetup scale="50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5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5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FBS-S-203-19-TBD</vt:lpstr>
      <vt:lpstr>Sheet2</vt:lpstr>
      <vt:lpstr>Sheet3</vt:lpstr>
    </vt:vector>
  </TitlesOfParts>
  <Company>dtm Associates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Anthony G.P. Marini</dc:creator>
  <cp:lastModifiedBy>Tony</cp:lastModifiedBy>
  <cp:lastPrinted>2021-08-09T17:23:53Z</cp:lastPrinted>
  <dcterms:created xsi:type="dcterms:W3CDTF">2013-03-21T19:30:14Z</dcterms:created>
  <dcterms:modified xsi:type="dcterms:W3CDTF">2023-05-04T18:05:41Z</dcterms:modified>
</cp:coreProperties>
</file>