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ony\Desktop\7011 Eval Board\EPC7C020\BOM\"/>
    </mc:Choice>
  </mc:AlternateContent>
  <xr:revisionPtr revIDLastSave="0" documentId="8_{9F0B8C99-7A39-4205-AF51-04ABB8D9A2F9}" xr6:coauthVersionLast="47" xr6:coauthVersionMax="47" xr10:uidLastSave="{00000000-0000-0000-0000-000000000000}"/>
  <bookViews>
    <workbookView xWindow="195" yWindow="285" windowWidth="23805" windowHeight="12615" xr2:uid="{00000000-000D-0000-FFFF-FFFF00000000}"/>
  </bookViews>
  <sheets>
    <sheet name="BOM S-203-099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42" i="1" l="1"/>
  <c r="B34" i="1"/>
  <c r="B49" i="1"/>
  <c r="B50" i="1"/>
  <c r="B41" i="1"/>
  <c r="B40" i="1"/>
  <c r="B39" i="1"/>
  <c r="B38" i="1"/>
  <c r="B37" i="1"/>
  <c r="B36" i="1"/>
  <c r="B35" i="1"/>
  <c r="B33" i="1"/>
  <c r="B54" i="1"/>
  <c r="B53" i="1"/>
  <c r="B52" i="1"/>
  <c r="B51" i="1"/>
  <c r="B31" i="1"/>
  <c r="B30" i="1"/>
  <c r="B24" i="1"/>
  <c r="B21" i="1"/>
  <c r="B46" i="1" l="1"/>
  <c r="B47" i="1"/>
  <c r="B44" i="1"/>
  <c r="B20" i="1"/>
  <c r="B29" i="1"/>
  <c r="B28" i="1"/>
  <c r="B27" i="1"/>
  <c r="B26" i="1"/>
  <c r="B25" i="1"/>
  <c r="B32" i="1"/>
  <c r="B57" i="1"/>
  <c r="B56" i="1"/>
  <c r="B55" i="1"/>
  <c r="B48" i="1"/>
  <c r="B45" i="1"/>
  <c r="B43" i="1"/>
  <c r="B22" i="1"/>
  <c r="B23" i="1"/>
  <c r="B19" i="1"/>
  <c r="B18" i="1" l="1"/>
</calcChain>
</file>

<file path=xl/sharedStrings.xml><?xml version="1.0" encoding="utf-8"?>
<sst xmlns="http://schemas.openxmlformats.org/spreadsheetml/2006/main" count="240" uniqueCount="191">
  <si>
    <t>Item</t>
  </si>
  <si>
    <t>Quantity</t>
  </si>
  <si>
    <t>Ref. Des.</t>
  </si>
  <si>
    <t>Notes/Comments</t>
  </si>
  <si>
    <t>Description/Value</t>
  </si>
  <si>
    <t>Size/Package</t>
  </si>
  <si>
    <t>PCB</t>
  </si>
  <si>
    <t>Master BOM</t>
  </si>
  <si>
    <t>C0805</t>
  </si>
  <si>
    <t>R0805</t>
  </si>
  <si>
    <t>Mfgr.</t>
  </si>
  <si>
    <t>Mfgr. P/N</t>
  </si>
  <si>
    <t>Kemet</t>
  </si>
  <si>
    <t>Vishay</t>
  </si>
  <si>
    <t>TI</t>
  </si>
  <si>
    <t>Panasonic</t>
  </si>
  <si>
    <t>R0603</t>
  </si>
  <si>
    <t>C1210</t>
  </si>
  <si>
    <t>EPC Space, LLC</t>
  </si>
  <si>
    <t>575-8</t>
  </si>
  <si>
    <t>Keystone</t>
  </si>
  <si>
    <t>Staking Banana Jack, Uninsulated</t>
  </si>
  <si>
    <t>49R9/1%/0805 Thick Film Chip Resistor</t>
  </si>
  <si>
    <t>Essentra</t>
  </si>
  <si>
    <t>0.208" Dia. Hole</t>
  </si>
  <si>
    <t>Install at each 0.208" diameter hole.</t>
  </si>
  <si>
    <t>2 Position/2.54mm/150V/Fixed Terminal Block</t>
  </si>
  <si>
    <t>TE</t>
  </si>
  <si>
    <t>2 Position/7.5mm/300V/Fixed Terminal Block</t>
  </si>
  <si>
    <t>282844-2</t>
  </si>
  <si>
    <t>SMA/Vertical/50 Ohms/Brass-Gold/SMT</t>
  </si>
  <si>
    <t>ERJ-P06F49R9V</t>
  </si>
  <si>
    <t>Single Open-Drain Inverter/Little Logic/1.65-5.5V/LVC/SOT-23-5</t>
  </si>
  <si>
    <t>TANT_C</t>
  </si>
  <si>
    <t>Linx Tech.</t>
  </si>
  <si>
    <t>CONSMA001-G</t>
  </si>
  <si>
    <t>Andover, MA 01810</t>
  </si>
  <si>
    <t>200 Bulfinch Dr., Unit 160</t>
  </si>
  <si>
    <t>EPC Space</t>
  </si>
  <si>
    <t>0.1uF/50V/X7R/10%/0805 Ceramic Capacitor</t>
  </si>
  <si>
    <t>C0805C104K5RECAUTO</t>
  </si>
  <si>
    <t>Screw/6-32/Nylon/Round head/Slotted/0.5" Length</t>
  </si>
  <si>
    <t xml:space="preserve">010632R050 </t>
  </si>
  <si>
    <t>4PCB.com</t>
  </si>
  <si>
    <t>47-101-A</t>
  </si>
  <si>
    <t>SOT-23-5</t>
  </si>
  <si>
    <t>Hardware</t>
  </si>
  <si>
    <t>Spacer/Hex/Aluminum/6-32/2-1/8" Length</t>
  </si>
  <si>
    <t>1546215-2</t>
  </si>
  <si>
    <t>568nm Green Water Clear/0805 Package LED</t>
  </si>
  <si>
    <t>Bivar</t>
  </si>
  <si>
    <t>SM0805GCL</t>
  </si>
  <si>
    <t>D0805</t>
  </si>
  <si>
    <t>Observe polarity/orientation when placing.</t>
  </si>
  <si>
    <t>J1,J2,J3,J4,J5,J6</t>
  </si>
  <si>
    <t>CB1,CB2,CB3,CB4,CB5,CB6,CO5
CB13,CB16,CB18,CB20</t>
  </si>
  <si>
    <t>10uF/25V/X7R/10%/0805 Ceramic Capacitor</t>
  </si>
  <si>
    <t>CB7</t>
  </si>
  <si>
    <t>CB8</t>
  </si>
  <si>
    <t>22uF/25V/Tantalum/10%/C Case Tantalum SMT Capacitor</t>
  </si>
  <si>
    <t>TPSC226K025R0400</t>
  </si>
  <si>
    <t>1.0uF/50V/X7R/10%/0805 Ceramic Capacitor</t>
  </si>
  <si>
    <t>C1,CBT1</t>
  </si>
  <si>
    <t>08055C105K4T4A</t>
  </si>
  <si>
    <t>AVX/Kyocera</t>
  </si>
  <si>
    <t>GRM21BZ71E106KE15L</t>
  </si>
  <si>
    <t>Murata</t>
  </si>
  <si>
    <t>CI1</t>
  </si>
  <si>
    <t>10uF/100V/X7R/10%/1210 Ceramic Capacitor</t>
  </si>
  <si>
    <t>C3225X7R2A106K250AC</t>
  </si>
  <si>
    <t>TDK</t>
  </si>
  <si>
    <t>CI2</t>
  </si>
  <si>
    <t>4.7uF/100V/X7R/10%/1210 Ceramic Capacitor</t>
  </si>
  <si>
    <t>CI3</t>
  </si>
  <si>
    <t>CI4</t>
  </si>
  <si>
    <t>08051C105K4T2A</t>
  </si>
  <si>
    <t>1.0uF/100V/X7R/10%/0805 Ceramic Capacitor</t>
  </si>
  <si>
    <t>CI5</t>
  </si>
  <si>
    <t>0.1uF/100V/X7R/10%/0603 Ceramic Capacitor</t>
  </si>
  <si>
    <t>0.01uF/100V/X7R/10%/0603 Ceramic Capacitor</t>
  </si>
  <si>
    <t>C0603</t>
  </si>
  <si>
    <t>KAM15BR72A104KT</t>
  </si>
  <si>
    <t>06031C103K4T2A</t>
  </si>
  <si>
    <t>C2</t>
  </si>
  <si>
    <t>3.3uF/25V/X7R/10%/0805 Ceramic Capacitor</t>
  </si>
  <si>
    <t>C2012X7R1E335K125AB</t>
  </si>
  <si>
    <t>C3,C4</t>
  </si>
  <si>
    <t>15pF/50V/COG/2%/0805 Ceramic Capacitor</t>
  </si>
  <si>
    <t>C0805C150F5GACAUTO</t>
  </si>
  <si>
    <t>CO1,CO2</t>
  </si>
  <si>
    <t>D3</t>
  </si>
  <si>
    <t>CRCW0805422RFKEA</t>
  </si>
  <si>
    <t>R4</t>
  </si>
  <si>
    <t>10.0K/1%/0805 Thick Film Chip Resistor</t>
  </si>
  <si>
    <t>R3</t>
  </si>
  <si>
    <t>CRCW080510K0FKEA</t>
  </si>
  <si>
    <t>1.0K/1%/0805 Thick Film Chip Resistor</t>
  </si>
  <si>
    <t>CRCW08051K00FKEA</t>
  </si>
  <si>
    <t>1.0K</t>
  </si>
  <si>
    <t>10.0K</t>
  </si>
  <si>
    <t>422R/1%/0805/Thick Film Chip Resistor</t>
  </si>
  <si>
    <t>R1,R2,R5,R7</t>
  </si>
  <si>
    <t>RT1</t>
  </si>
  <si>
    <t>R6</t>
  </si>
  <si>
    <t>8.25K/1%/0805 Thick Film Chip Resistor</t>
  </si>
  <si>
    <t>8.25K</t>
  </si>
  <si>
    <t>CRCW08058K25FKEA</t>
  </si>
  <si>
    <t>R8</t>
  </si>
  <si>
    <t>2.80K/1%/0805 Thick Film Chip Resistor</t>
  </si>
  <si>
    <t>CRCW08052K80FKEA</t>
  </si>
  <si>
    <t>2.80K</t>
  </si>
  <si>
    <t>RCC06030000Z0EA</t>
  </si>
  <si>
    <t>0R0</t>
  </si>
  <si>
    <t>0R0/1%/0603 Thick Film Jumper Chip Resistor</t>
  </si>
  <si>
    <t>JI1</t>
  </si>
  <si>
    <t>JBIAS</t>
  </si>
  <si>
    <t>JVDD,JOUT</t>
  </si>
  <si>
    <t>EPC7011 Half-Bridge IC/L7 Package</t>
  </si>
  <si>
    <t>EPC7011L7</t>
  </si>
  <si>
    <t xml:space="preserve"> EPCS L7</t>
  </si>
  <si>
    <t>D1,D2</t>
  </si>
  <si>
    <t>0.12A/40V/SOD-323 Schottky Diode</t>
  </si>
  <si>
    <t>SOD-323</t>
  </si>
  <si>
    <t>RB751V40T1G</t>
  </si>
  <si>
    <t>ON Semi</t>
  </si>
  <si>
    <t>L1</t>
  </si>
  <si>
    <t>NOPOP</t>
  </si>
  <si>
    <t>ST</t>
  </si>
  <si>
    <t>STPS2H100ZF</t>
  </si>
  <si>
    <t>SOD123Flat</t>
  </si>
  <si>
    <t>2A/100V/SOD-123Flat Schottky Diode</t>
  </si>
  <si>
    <t>GU1</t>
  </si>
  <si>
    <t>FB1</t>
  </si>
  <si>
    <t>422R</t>
  </si>
  <si>
    <t>Dual Schmitt-Trigger Buffer/Little Logic/1.65-5.5V/LVC/SOT-23-6</t>
  </si>
  <si>
    <t>SOT-23-6</t>
  </si>
  <si>
    <t>SN74LVC2G17DBVR</t>
  </si>
  <si>
    <t>U2</t>
  </si>
  <si>
    <t>TPS76050DBVT</t>
  </si>
  <si>
    <t>Dual Schmitt-Trigger Inverter/Little Logic/1.65-5.5V/LVC/SOT-23-6</t>
  </si>
  <si>
    <t>SN74LVC2G14DBVR</t>
  </si>
  <si>
    <t>U6</t>
  </si>
  <si>
    <t>SN74LVC1G06DBVR</t>
  </si>
  <si>
    <t>U5</t>
  </si>
  <si>
    <t>TPS3780BQDBVRQ1</t>
  </si>
  <si>
    <t>Dual Voltage Supervisor/Open Drain/5V/1%/SOT-23-6</t>
  </si>
  <si>
    <t>14HTSP008</t>
  </si>
  <si>
    <t>N/A</t>
  </si>
  <si>
    <t>1uF/50V</t>
  </si>
  <si>
    <t>1uF/100V</t>
  </si>
  <si>
    <t>10uF/25V</t>
  </si>
  <si>
    <t>10uF/100V</t>
  </si>
  <si>
    <t>15pF/50V</t>
  </si>
  <si>
    <t>4.7uF/100V</t>
  </si>
  <si>
    <t>0.1uF/100V</t>
  </si>
  <si>
    <t>0.01uF/100V</t>
  </si>
  <si>
    <t>0.1uF/50V</t>
  </si>
  <si>
    <t>3.3uF/25V</t>
  </si>
  <si>
    <t>22uF/25V. Observe polarity when placing.</t>
  </si>
  <si>
    <t>5.82" x 3.72" x 0.063", 6 Layer FR-4 PCB, Double-Sided</t>
  </si>
  <si>
    <t>5V/50mA LDO Regulator/6.5V/SOT-23-5</t>
  </si>
  <si>
    <t>TH1,TH2</t>
  </si>
  <si>
    <t>AlN Thermal "Helper" Chip/0.025" th/Wraparound Term/0805</t>
  </si>
  <si>
    <t>IMS</t>
  </si>
  <si>
    <t>C1206C475K5RACAUTO7210</t>
  </si>
  <si>
    <t>C1206</t>
  </si>
  <si>
    <t>Wurth</t>
  </si>
  <si>
    <t>10A/20 Ohm/0.003 Ohms Ferrite Bead</t>
  </si>
  <si>
    <t>EPC7011L7 Boost Eval./Demo. Board: EPC7C020</t>
  </si>
  <si>
    <t>BOM S-203-099</t>
  </si>
  <si>
    <t>D4</t>
  </si>
  <si>
    <t>9A/47uH Power Inductor/19.2 milliohms/22.5mm x 22mm</t>
  </si>
  <si>
    <t>47uF/63V/Alum. Org. Polymer/20%/8mm x10mm SMT Capacitor</t>
  </si>
  <si>
    <t>HHXF630ARA470MHA0G</t>
  </si>
  <si>
    <t>Chemi-Con</t>
  </si>
  <si>
    <t>47uF/63V. Observe polarity when placing.</t>
  </si>
  <si>
    <t>F1</t>
  </si>
  <si>
    <t>BGR-0805WA</t>
  </si>
  <si>
    <t>Schurter</t>
  </si>
  <si>
    <t>3404.0020.22</t>
  </si>
  <si>
    <t>2-SMD</t>
  </si>
  <si>
    <t>8A/12.5 milliohms/Fast Blow/2-SMD SMT Fuse</t>
  </si>
  <si>
    <t>U4</t>
  </si>
  <si>
    <t>U1,U3</t>
  </si>
  <si>
    <t>RSD1</t>
  </si>
  <si>
    <t>RSD2</t>
  </si>
  <si>
    <t>18R0/1%High Power//0603 Thick Film Jumper Chip Resistor</t>
  </si>
  <si>
    <t>CRCW060318R0FKEAHP</t>
  </si>
  <si>
    <t>18R0/HP</t>
  </si>
  <si>
    <t>Rev: B</t>
  </si>
  <si>
    <t>Updated: 08/10/2024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</si>
</sst>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24"/>
      <color indexed="10"/>
      <name val="Times New Roman"/>
      <family val="1"/>
    </font>
    <font>
      <b/>
      <sz val="24"/>
      <color indexed="8"/>
      <name val="Times New Roman"/>
      <family val="1"/>
    </font>
    <font>
      <sz val="10"/>
      <color indexed="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5" fillId="2" borderId="1" xfId="0" applyFont="1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7"/>
  <sheetViews>
    <sheetView tabSelected="1" zoomScale="76" zoomScaleNormal="76" workbookViewId="0">
      <selection activeCell="D8" sqref="D8"/>
    </sheetView>
  </sheetViews>
  <sheetFormatPr defaultRowHeight="12.75" x14ac:dyDescent="0.2"/>
  <cols>
    <col min="1" max="1" width="4.42578125" style="1" customWidth="1"/>
    <col min="2" max="2" width="14.5703125" style="1" customWidth="1"/>
    <col min="3" max="3" width="10" style="2" customWidth="1"/>
    <col min="4" max="4" width="33.140625" style="2" customWidth="1"/>
    <col min="5" max="5" width="62" style="1" customWidth="1"/>
    <col min="6" max="6" width="14.7109375" style="1" customWidth="1"/>
    <col min="7" max="7" width="28.7109375" style="1" customWidth="1"/>
    <col min="8" max="8" width="25.42578125" style="2" customWidth="1"/>
    <col min="9" max="9" width="38.5703125" style="1" customWidth="1"/>
    <col min="10" max="16384" width="9.140625" style="1"/>
  </cols>
  <sheetData>
    <row r="1" spans="2:9" ht="30" x14ac:dyDescent="0.4">
      <c r="B1" s="9" t="s">
        <v>169</v>
      </c>
    </row>
    <row r="3" spans="2:9" ht="20.25" x14ac:dyDescent="0.3">
      <c r="B3" s="13" t="s">
        <v>168</v>
      </c>
    </row>
    <row r="4" spans="2:9" ht="30" x14ac:dyDescent="0.4">
      <c r="B4" s="7" t="s">
        <v>189</v>
      </c>
      <c r="E4" s="8"/>
      <c r="F4" s="8"/>
      <c r="G4" s="8"/>
    </row>
    <row r="5" spans="2:9" ht="11.25" customHeight="1" x14ac:dyDescent="0.3">
      <c r="B5" s="6"/>
      <c r="E5" s="4"/>
      <c r="F5" s="4"/>
      <c r="G5" s="4"/>
    </row>
    <row r="6" spans="2:9" x14ac:dyDescent="0.2">
      <c r="B6" s="16">
        <v>45359</v>
      </c>
      <c r="C6" s="17"/>
      <c r="D6" s="17"/>
      <c r="E6" s="4"/>
      <c r="F6" s="4"/>
      <c r="G6" s="4"/>
    </row>
    <row r="7" spans="2:9" x14ac:dyDescent="0.2">
      <c r="B7" s="1" t="s">
        <v>190</v>
      </c>
      <c r="C7" s="1"/>
      <c r="D7" s="1"/>
      <c r="E7" s="4"/>
      <c r="F7" s="4"/>
      <c r="G7" s="4"/>
    </row>
    <row r="8" spans="2:9" x14ac:dyDescent="0.2">
      <c r="C8" s="1"/>
      <c r="D8" s="1"/>
      <c r="E8" s="4"/>
      <c r="F8" s="4"/>
      <c r="G8" s="4"/>
    </row>
    <row r="9" spans="2:9" ht="18.75" x14ac:dyDescent="0.3">
      <c r="B9" s="6" t="s">
        <v>18</v>
      </c>
      <c r="C9" s="1"/>
      <c r="D9" s="1"/>
      <c r="E9" s="4"/>
      <c r="F9" s="4"/>
      <c r="G9" s="4"/>
    </row>
    <row r="10" spans="2:9" ht="15.75" x14ac:dyDescent="0.25">
      <c r="B10" s="5" t="s">
        <v>37</v>
      </c>
      <c r="C10" s="1"/>
      <c r="D10" s="1"/>
      <c r="E10" s="4"/>
      <c r="F10" s="4"/>
      <c r="G10" s="11"/>
    </row>
    <row r="11" spans="2:9" ht="15.75" x14ac:dyDescent="0.25">
      <c r="B11" s="5" t="s">
        <v>36</v>
      </c>
      <c r="C11" s="1"/>
      <c r="D11" s="1"/>
    </row>
    <row r="12" spans="2:9" x14ac:dyDescent="0.2">
      <c r="C12" s="1"/>
      <c r="D12" s="1"/>
      <c r="E12"/>
      <c r="F12"/>
      <c r="G12"/>
    </row>
    <row r="13" spans="2:9" ht="4.5" customHeight="1" thickBot="1" x14ac:dyDescent="0.25">
      <c r="E13" s="10"/>
      <c r="F13" s="10"/>
      <c r="G13" s="10"/>
    </row>
    <row r="14" spans="2:9" ht="21.75" thickTop="1" thickBot="1" x14ac:dyDescent="0.35">
      <c r="B14" s="18" t="s">
        <v>7</v>
      </c>
      <c r="C14" s="19"/>
      <c r="D14" s="19"/>
      <c r="E14" s="19"/>
      <c r="F14" s="19"/>
      <c r="G14" s="19"/>
      <c r="H14" s="19"/>
      <c r="I14" s="20"/>
    </row>
    <row r="15" spans="2:9" ht="9.75" customHeight="1" thickTop="1" x14ac:dyDescent="0.2"/>
    <row r="16" spans="2:9" ht="18.75" customHeight="1" x14ac:dyDescent="0.2">
      <c r="B16" s="3" t="s">
        <v>0</v>
      </c>
      <c r="C16" s="3" t="s">
        <v>1</v>
      </c>
      <c r="D16" s="3" t="s">
        <v>2</v>
      </c>
      <c r="E16" s="3" t="s">
        <v>4</v>
      </c>
      <c r="F16" s="3" t="s">
        <v>10</v>
      </c>
      <c r="G16" s="3" t="s">
        <v>11</v>
      </c>
      <c r="H16" s="3" t="s">
        <v>5</v>
      </c>
      <c r="I16" s="3" t="s">
        <v>3</v>
      </c>
    </row>
    <row r="17" spans="2:9" ht="12.75" customHeight="1" x14ac:dyDescent="0.2">
      <c r="B17" s="12"/>
      <c r="C17" s="12"/>
      <c r="D17" s="12"/>
      <c r="E17" s="12"/>
      <c r="F17" s="12"/>
      <c r="G17" s="12"/>
      <c r="H17" s="12"/>
      <c r="I17" s="12"/>
    </row>
    <row r="18" spans="2:9" ht="12.75" customHeight="1" x14ac:dyDescent="0.2">
      <c r="B18" s="14">
        <f t="shared" ref="B18:B57" si="0">ROW()-(ROW($C$17))</f>
        <v>1</v>
      </c>
      <c r="C18" s="14">
        <v>6</v>
      </c>
      <c r="D18" s="14" t="s">
        <v>54</v>
      </c>
      <c r="E18" s="14" t="s">
        <v>21</v>
      </c>
      <c r="F18" s="14" t="s">
        <v>20</v>
      </c>
      <c r="G18" s="14" t="s">
        <v>19</v>
      </c>
      <c r="H18" s="14" t="s">
        <v>24</v>
      </c>
      <c r="I18" s="14" t="s">
        <v>25</v>
      </c>
    </row>
    <row r="19" spans="2:9" ht="12.75" customHeight="1" x14ac:dyDescent="0.2">
      <c r="B19" s="14">
        <f t="shared" si="0"/>
        <v>2</v>
      </c>
      <c r="C19" s="14">
        <v>2</v>
      </c>
      <c r="D19" s="14" t="s">
        <v>62</v>
      </c>
      <c r="E19" s="14" t="s">
        <v>61</v>
      </c>
      <c r="F19" s="14" t="s">
        <v>64</v>
      </c>
      <c r="G19" s="14" t="s">
        <v>63</v>
      </c>
      <c r="H19" s="14" t="s">
        <v>8</v>
      </c>
      <c r="I19" s="14" t="s">
        <v>148</v>
      </c>
    </row>
    <row r="20" spans="2:9" ht="12.75" customHeight="1" x14ac:dyDescent="0.2">
      <c r="B20" s="14">
        <f t="shared" si="0"/>
        <v>3</v>
      </c>
      <c r="C20" s="14">
        <v>1</v>
      </c>
      <c r="D20" s="14" t="s">
        <v>83</v>
      </c>
      <c r="E20" s="14" t="s">
        <v>84</v>
      </c>
      <c r="F20" s="14" t="s">
        <v>70</v>
      </c>
      <c r="G20" s="14" t="s">
        <v>85</v>
      </c>
      <c r="H20" s="14" t="s">
        <v>8</v>
      </c>
      <c r="I20" s="14" t="s">
        <v>157</v>
      </c>
    </row>
    <row r="21" spans="2:9" ht="12.75" customHeight="1" x14ac:dyDescent="0.2">
      <c r="B21" s="14">
        <f t="shared" si="0"/>
        <v>4</v>
      </c>
      <c r="C21" s="14">
        <v>2</v>
      </c>
      <c r="D21" s="14" t="s">
        <v>86</v>
      </c>
      <c r="E21" s="14" t="s">
        <v>87</v>
      </c>
      <c r="F21" s="14" t="s">
        <v>12</v>
      </c>
      <c r="G21" s="14" t="s">
        <v>88</v>
      </c>
      <c r="H21" s="14" t="s">
        <v>8</v>
      </c>
      <c r="I21" s="14" t="s">
        <v>152</v>
      </c>
    </row>
    <row r="22" spans="2:9" ht="12.75" customHeight="1" x14ac:dyDescent="0.2">
      <c r="B22" s="14">
        <f t="shared" si="0"/>
        <v>5</v>
      </c>
      <c r="C22" s="14">
        <v>7</v>
      </c>
      <c r="D22" s="15" t="s">
        <v>55</v>
      </c>
      <c r="E22" s="14" t="s">
        <v>39</v>
      </c>
      <c r="F22" s="14" t="s">
        <v>12</v>
      </c>
      <c r="G22" s="14" t="s">
        <v>40</v>
      </c>
      <c r="H22" s="14" t="s">
        <v>8</v>
      </c>
      <c r="I22" s="14" t="s">
        <v>156</v>
      </c>
    </row>
    <row r="23" spans="2:9" ht="12.75" customHeight="1" x14ac:dyDescent="0.2">
      <c r="B23" s="14">
        <f t="shared" si="0"/>
        <v>6</v>
      </c>
      <c r="C23" s="14">
        <v>1</v>
      </c>
      <c r="D23" s="14" t="s">
        <v>57</v>
      </c>
      <c r="E23" s="14" t="s">
        <v>56</v>
      </c>
      <c r="F23" s="14" t="s">
        <v>66</v>
      </c>
      <c r="G23" s="14" t="s">
        <v>65</v>
      </c>
      <c r="H23" s="14" t="s">
        <v>8</v>
      </c>
      <c r="I23" s="14" t="s">
        <v>150</v>
      </c>
    </row>
    <row r="24" spans="2:9" ht="12.75" customHeight="1" x14ac:dyDescent="0.2">
      <c r="B24" s="14">
        <f t="shared" si="0"/>
        <v>7</v>
      </c>
      <c r="C24" s="14">
        <v>1</v>
      </c>
      <c r="D24" s="14" t="s">
        <v>58</v>
      </c>
      <c r="E24" s="14" t="s">
        <v>59</v>
      </c>
      <c r="F24" s="14" t="s">
        <v>12</v>
      </c>
      <c r="G24" s="14" t="s">
        <v>60</v>
      </c>
      <c r="H24" s="14" t="s">
        <v>33</v>
      </c>
      <c r="I24" s="14" t="s">
        <v>158</v>
      </c>
    </row>
    <row r="25" spans="2:9" ht="12.75" customHeight="1" x14ac:dyDescent="0.2">
      <c r="B25" s="14">
        <f t="shared" si="0"/>
        <v>8</v>
      </c>
      <c r="C25" s="14">
        <v>1</v>
      </c>
      <c r="D25" s="14" t="s">
        <v>67</v>
      </c>
      <c r="E25" s="14" t="s">
        <v>68</v>
      </c>
      <c r="F25" s="14" t="s">
        <v>70</v>
      </c>
      <c r="G25" s="14" t="s">
        <v>69</v>
      </c>
      <c r="H25" s="14" t="s">
        <v>17</v>
      </c>
      <c r="I25" s="14" t="s">
        <v>151</v>
      </c>
    </row>
    <row r="26" spans="2:9" ht="12.75" customHeight="1" x14ac:dyDescent="0.2">
      <c r="B26" s="14">
        <f t="shared" si="0"/>
        <v>9</v>
      </c>
      <c r="C26" s="14">
        <v>1</v>
      </c>
      <c r="D26" s="14" t="s">
        <v>71</v>
      </c>
      <c r="E26" s="14" t="s">
        <v>72</v>
      </c>
      <c r="F26" s="14" t="s">
        <v>12</v>
      </c>
      <c r="G26" s="14" t="s">
        <v>164</v>
      </c>
      <c r="H26" s="14" t="s">
        <v>165</v>
      </c>
      <c r="I26" s="14" t="s">
        <v>153</v>
      </c>
    </row>
    <row r="27" spans="2:9" ht="12.75" customHeight="1" x14ac:dyDescent="0.2">
      <c r="B27" s="14">
        <f t="shared" si="0"/>
        <v>10</v>
      </c>
      <c r="C27" s="14">
        <v>1</v>
      </c>
      <c r="D27" s="14" t="s">
        <v>73</v>
      </c>
      <c r="E27" s="14" t="s">
        <v>76</v>
      </c>
      <c r="F27" s="14" t="s">
        <v>64</v>
      </c>
      <c r="G27" s="14" t="s">
        <v>75</v>
      </c>
      <c r="H27" s="14" t="s">
        <v>8</v>
      </c>
      <c r="I27" s="14" t="s">
        <v>149</v>
      </c>
    </row>
    <row r="28" spans="2:9" ht="12.75" customHeight="1" x14ac:dyDescent="0.2">
      <c r="B28" s="14">
        <f t="shared" si="0"/>
        <v>11</v>
      </c>
      <c r="C28" s="14">
        <v>1</v>
      </c>
      <c r="D28" s="14" t="s">
        <v>74</v>
      </c>
      <c r="E28" s="14" t="s">
        <v>78</v>
      </c>
      <c r="F28" s="14" t="s">
        <v>64</v>
      </c>
      <c r="G28" s="14" t="s">
        <v>81</v>
      </c>
      <c r="H28" s="14" t="s">
        <v>80</v>
      </c>
      <c r="I28" s="14" t="s">
        <v>154</v>
      </c>
    </row>
    <row r="29" spans="2:9" ht="12.75" customHeight="1" x14ac:dyDescent="0.2">
      <c r="B29" s="14">
        <f t="shared" si="0"/>
        <v>12</v>
      </c>
      <c r="C29" s="14">
        <v>1</v>
      </c>
      <c r="D29" s="14" t="s">
        <v>77</v>
      </c>
      <c r="E29" s="14" t="s">
        <v>79</v>
      </c>
      <c r="F29" s="14" t="s">
        <v>64</v>
      </c>
      <c r="G29" s="14" t="s">
        <v>82</v>
      </c>
      <c r="H29" s="14" t="s">
        <v>80</v>
      </c>
      <c r="I29" s="14" t="s">
        <v>155</v>
      </c>
    </row>
    <row r="30" spans="2:9" ht="12.75" customHeight="1" x14ac:dyDescent="0.2">
      <c r="B30" s="14">
        <f t="shared" si="0"/>
        <v>13</v>
      </c>
      <c r="C30" s="14">
        <v>2</v>
      </c>
      <c r="D30" s="15" t="s">
        <v>89</v>
      </c>
      <c r="E30" s="14" t="s">
        <v>172</v>
      </c>
      <c r="F30" s="14" t="s">
        <v>174</v>
      </c>
      <c r="G30" s="14" t="s">
        <v>173</v>
      </c>
      <c r="H30" s="14" t="s">
        <v>173</v>
      </c>
      <c r="I30" s="14" t="s">
        <v>175</v>
      </c>
    </row>
    <row r="31" spans="2:9" ht="12.75" customHeight="1" x14ac:dyDescent="0.2">
      <c r="B31" s="14">
        <f t="shared" si="0"/>
        <v>14</v>
      </c>
      <c r="C31" s="14">
        <v>2</v>
      </c>
      <c r="D31" s="15" t="s">
        <v>120</v>
      </c>
      <c r="E31" s="14" t="s">
        <v>121</v>
      </c>
      <c r="F31" s="14" t="s">
        <v>124</v>
      </c>
      <c r="G31" s="14" t="s">
        <v>123</v>
      </c>
      <c r="H31" s="14" t="s">
        <v>122</v>
      </c>
      <c r="I31" s="14" t="s">
        <v>53</v>
      </c>
    </row>
    <row r="32" spans="2:9" ht="12.75" customHeight="1" x14ac:dyDescent="0.2">
      <c r="B32" s="14">
        <f t="shared" si="0"/>
        <v>15</v>
      </c>
      <c r="C32" s="14">
        <v>1</v>
      </c>
      <c r="D32" s="14" t="s">
        <v>90</v>
      </c>
      <c r="E32" s="14" t="s">
        <v>49</v>
      </c>
      <c r="F32" s="14" t="s">
        <v>50</v>
      </c>
      <c r="G32" s="14" t="s">
        <v>51</v>
      </c>
      <c r="H32" s="14" t="s">
        <v>52</v>
      </c>
      <c r="I32" s="14" t="s">
        <v>53</v>
      </c>
    </row>
    <row r="33" spans="2:9" ht="12.75" customHeight="1" x14ac:dyDescent="0.2">
      <c r="B33" s="14">
        <f t="shared" si="0"/>
        <v>16</v>
      </c>
      <c r="C33" s="14" t="s">
        <v>126</v>
      </c>
      <c r="D33" s="14" t="s">
        <v>170</v>
      </c>
      <c r="E33" s="14" t="s">
        <v>130</v>
      </c>
      <c r="F33" s="14" t="s">
        <v>127</v>
      </c>
      <c r="G33" s="14" t="s">
        <v>128</v>
      </c>
      <c r="H33" s="14" t="s">
        <v>129</v>
      </c>
      <c r="I33" s="14" t="s">
        <v>126</v>
      </c>
    </row>
    <row r="34" spans="2:9" ht="12.75" customHeight="1" x14ac:dyDescent="0.2">
      <c r="B34" s="14">
        <f t="shared" si="0"/>
        <v>17</v>
      </c>
      <c r="C34" s="14">
        <v>1</v>
      </c>
      <c r="D34" s="14" t="s">
        <v>176</v>
      </c>
      <c r="E34" s="14" t="s">
        <v>181</v>
      </c>
      <c r="F34" s="14" t="s">
        <v>178</v>
      </c>
      <c r="G34" s="14" t="s">
        <v>179</v>
      </c>
      <c r="H34" s="14" t="s">
        <v>180</v>
      </c>
      <c r="I34" s="14"/>
    </row>
    <row r="35" spans="2:9" ht="12.75" customHeight="1" x14ac:dyDescent="0.2">
      <c r="B35" s="14">
        <f t="shared" si="0"/>
        <v>18</v>
      </c>
      <c r="C35" s="14">
        <v>1</v>
      </c>
      <c r="D35" s="14" t="s">
        <v>132</v>
      </c>
      <c r="E35" s="14" t="s">
        <v>167</v>
      </c>
      <c r="F35" s="14" t="s">
        <v>166</v>
      </c>
      <c r="G35" s="14">
        <v>742792030</v>
      </c>
      <c r="H35" s="14" t="s">
        <v>9</v>
      </c>
      <c r="I35" s="14"/>
    </row>
    <row r="36" spans="2:9" ht="12.75" customHeight="1" x14ac:dyDescent="0.2">
      <c r="B36" s="14">
        <f t="shared" si="0"/>
        <v>19</v>
      </c>
      <c r="C36" s="14">
        <v>1</v>
      </c>
      <c r="D36" s="14" t="s">
        <v>131</v>
      </c>
      <c r="E36" s="14" t="s">
        <v>117</v>
      </c>
      <c r="F36" s="14" t="s">
        <v>38</v>
      </c>
      <c r="G36" s="14" t="s">
        <v>118</v>
      </c>
      <c r="H36" s="14" t="s">
        <v>119</v>
      </c>
      <c r="I36" s="14"/>
    </row>
    <row r="37" spans="2:9" ht="12.75" customHeight="1" x14ac:dyDescent="0.2">
      <c r="B37" s="14">
        <f t="shared" si="0"/>
        <v>20</v>
      </c>
      <c r="C37" s="14">
        <v>1</v>
      </c>
      <c r="D37" s="14" t="s">
        <v>114</v>
      </c>
      <c r="E37" s="14" t="s">
        <v>30</v>
      </c>
      <c r="F37" s="14" t="s">
        <v>34</v>
      </c>
      <c r="G37" s="14" t="s">
        <v>35</v>
      </c>
      <c r="H37" s="14" t="s">
        <v>35</v>
      </c>
      <c r="I37" s="14"/>
    </row>
    <row r="38" spans="2:9" ht="12.75" customHeight="1" x14ac:dyDescent="0.2">
      <c r="B38" s="14">
        <f t="shared" si="0"/>
        <v>21</v>
      </c>
      <c r="C38" s="14">
        <v>1</v>
      </c>
      <c r="D38" s="14" t="s">
        <v>115</v>
      </c>
      <c r="E38" s="14" t="s">
        <v>26</v>
      </c>
      <c r="F38" s="14" t="s">
        <v>27</v>
      </c>
      <c r="G38" s="14" t="s">
        <v>48</v>
      </c>
      <c r="H38" s="14" t="s">
        <v>48</v>
      </c>
      <c r="I38" s="14"/>
    </row>
    <row r="39" spans="2:9" ht="12.75" customHeight="1" x14ac:dyDescent="0.2">
      <c r="B39" s="14">
        <f t="shared" si="0"/>
        <v>22</v>
      </c>
      <c r="C39" s="14">
        <v>1</v>
      </c>
      <c r="D39" s="14" t="s">
        <v>116</v>
      </c>
      <c r="E39" s="14" t="s">
        <v>28</v>
      </c>
      <c r="F39" s="14" t="s">
        <v>27</v>
      </c>
      <c r="G39" s="14" t="s">
        <v>29</v>
      </c>
      <c r="H39" s="14" t="s">
        <v>29</v>
      </c>
      <c r="I39" s="14"/>
    </row>
    <row r="40" spans="2:9" ht="12.75" customHeight="1" x14ac:dyDescent="0.2">
      <c r="B40" s="14">
        <f t="shared" si="0"/>
        <v>23</v>
      </c>
      <c r="C40" s="14">
        <v>1</v>
      </c>
      <c r="D40" s="14" t="s">
        <v>125</v>
      </c>
      <c r="E40" s="14" t="s">
        <v>171</v>
      </c>
      <c r="F40" s="14" t="s">
        <v>166</v>
      </c>
      <c r="G40" s="14">
        <v>74435584700</v>
      </c>
      <c r="H40" s="14">
        <v>74435584700</v>
      </c>
      <c r="I40" s="14"/>
    </row>
    <row r="41" spans="2:9" ht="12.75" customHeight="1" x14ac:dyDescent="0.2">
      <c r="B41" s="14">
        <f t="shared" si="0"/>
        <v>24</v>
      </c>
      <c r="C41" s="14">
        <v>1</v>
      </c>
      <c r="D41" s="14" t="s">
        <v>92</v>
      </c>
      <c r="E41" s="14" t="s">
        <v>100</v>
      </c>
      <c r="F41" s="14" t="s">
        <v>13</v>
      </c>
      <c r="G41" s="14" t="s">
        <v>91</v>
      </c>
      <c r="H41" s="14" t="s">
        <v>9</v>
      </c>
      <c r="I41" s="14" t="s">
        <v>133</v>
      </c>
    </row>
    <row r="42" spans="2:9" ht="12.75" customHeight="1" x14ac:dyDescent="0.2">
      <c r="B42" s="14">
        <f t="shared" si="0"/>
        <v>25</v>
      </c>
      <c r="C42" s="14">
        <v>1</v>
      </c>
      <c r="D42" s="14" t="s">
        <v>184</v>
      </c>
      <c r="E42" s="14" t="s">
        <v>186</v>
      </c>
      <c r="F42" s="14" t="s">
        <v>13</v>
      </c>
      <c r="G42" s="14" t="s">
        <v>187</v>
      </c>
      <c r="H42" s="14" t="s">
        <v>16</v>
      </c>
      <c r="I42" s="14" t="s">
        <v>188</v>
      </c>
    </row>
    <row r="43" spans="2:9" ht="12.75" customHeight="1" x14ac:dyDescent="0.2">
      <c r="B43" s="14">
        <f t="shared" si="0"/>
        <v>26</v>
      </c>
      <c r="C43" s="14">
        <v>1</v>
      </c>
      <c r="D43" s="14" t="s">
        <v>185</v>
      </c>
      <c r="E43" s="14" t="s">
        <v>113</v>
      </c>
      <c r="F43" s="14" t="s">
        <v>13</v>
      </c>
      <c r="G43" s="14" t="s">
        <v>111</v>
      </c>
      <c r="H43" s="14" t="s">
        <v>16</v>
      </c>
      <c r="I43" s="14" t="s">
        <v>112</v>
      </c>
    </row>
    <row r="44" spans="2:9" ht="12.75" customHeight="1" x14ac:dyDescent="0.2">
      <c r="B44" s="14">
        <f t="shared" si="0"/>
        <v>27</v>
      </c>
      <c r="C44" s="14">
        <v>4</v>
      </c>
      <c r="D44" s="14" t="s">
        <v>101</v>
      </c>
      <c r="E44" s="14" t="s">
        <v>96</v>
      </c>
      <c r="F44" s="14" t="s">
        <v>13</v>
      </c>
      <c r="G44" s="14" t="s">
        <v>97</v>
      </c>
      <c r="H44" s="14" t="s">
        <v>9</v>
      </c>
      <c r="I44" s="14" t="s">
        <v>98</v>
      </c>
    </row>
    <row r="45" spans="2:9" ht="12.75" customHeight="1" x14ac:dyDescent="0.2">
      <c r="B45" s="14">
        <f t="shared" si="0"/>
        <v>28</v>
      </c>
      <c r="C45" s="14">
        <v>1</v>
      </c>
      <c r="D45" s="14" t="s">
        <v>94</v>
      </c>
      <c r="E45" s="14" t="s">
        <v>93</v>
      </c>
      <c r="F45" s="14" t="s">
        <v>13</v>
      </c>
      <c r="G45" s="14" t="s">
        <v>95</v>
      </c>
      <c r="H45" s="14" t="s">
        <v>9</v>
      </c>
      <c r="I45" s="14" t="s">
        <v>99</v>
      </c>
    </row>
    <row r="46" spans="2:9" ht="12.75" customHeight="1" x14ac:dyDescent="0.2">
      <c r="B46" s="14">
        <f t="shared" si="0"/>
        <v>29</v>
      </c>
      <c r="C46" s="14">
        <v>1</v>
      </c>
      <c r="D46" s="14" t="s">
        <v>103</v>
      </c>
      <c r="E46" s="14" t="s">
        <v>104</v>
      </c>
      <c r="F46" s="14" t="s">
        <v>13</v>
      </c>
      <c r="G46" s="14" t="s">
        <v>106</v>
      </c>
      <c r="H46" s="14" t="s">
        <v>9</v>
      </c>
      <c r="I46" s="14" t="s">
        <v>105</v>
      </c>
    </row>
    <row r="47" spans="2:9" ht="12.75" customHeight="1" x14ac:dyDescent="0.2">
      <c r="B47" s="14">
        <f t="shared" si="0"/>
        <v>30</v>
      </c>
      <c r="C47" s="14">
        <v>1</v>
      </c>
      <c r="D47" s="14" t="s">
        <v>107</v>
      </c>
      <c r="E47" s="14" t="s">
        <v>108</v>
      </c>
      <c r="F47" s="14" t="s">
        <v>13</v>
      </c>
      <c r="G47" s="14" t="s">
        <v>109</v>
      </c>
      <c r="H47" s="14" t="s">
        <v>9</v>
      </c>
      <c r="I47" s="14" t="s">
        <v>110</v>
      </c>
    </row>
    <row r="48" spans="2:9" ht="12.75" customHeight="1" x14ac:dyDescent="0.2">
      <c r="B48" s="14">
        <f t="shared" si="0"/>
        <v>31</v>
      </c>
      <c r="C48" s="14">
        <v>1</v>
      </c>
      <c r="D48" s="14" t="s">
        <v>102</v>
      </c>
      <c r="E48" s="14" t="s">
        <v>22</v>
      </c>
      <c r="F48" s="14" t="s">
        <v>15</v>
      </c>
      <c r="G48" s="14" t="s">
        <v>31</v>
      </c>
      <c r="H48" s="14" t="s">
        <v>9</v>
      </c>
      <c r="I48" s="14"/>
    </row>
    <row r="49" spans="2:9" ht="12.75" customHeight="1" x14ac:dyDescent="0.2">
      <c r="B49" s="14">
        <f t="shared" si="0"/>
        <v>32</v>
      </c>
      <c r="C49" s="14">
        <v>2</v>
      </c>
      <c r="D49" s="14" t="s">
        <v>161</v>
      </c>
      <c r="E49" s="14" t="s">
        <v>162</v>
      </c>
      <c r="F49" s="14" t="s">
        <v>163</v>
      </c>
      <c r="G49" s="14" t="s">
        <v>177</v>
      </c>
      <c r="H49" s="14" t="s">
        <v>9</v>
      </c>
      <c r="I49" s="14"/>
    </row>
    <row r="50" spans="2:9" ht="12.75" customHeight="1" x14ac:dyDescent="0.2">
      <c r="B50" s="14">
        <f t="shared" si="0"/>
        <v>33</v>
      </c>
      <c r="C50" s="14">
        <v>1</v>
      </c>
      <c r="D50" s="14" t="s">
        <v>182</v>
      </c>
      <c r="E50" s="14" t="s">
        <v>134</v>
      </c>
      <c r="F50" s="14" t="s">
        <v>14</v>
      </c>
      <c r="G50" s="14" t="s">
        <v>136</v>
      </c>
      <c r="H50" s="14" t="s">
        <v>135</v>
      </c>
      <c r="I50" s="14" t="s">
        <v>53</v>
      </c>
    </row>
    <row r="51" spans="2:9" ht="12.75" customHeight="1" x14ac:dyDescent="0.2">
      <c r="B51" s="14">
        <f t="shared" si="0"/>
        <v>34</v>
      </c>
      <c r="C51" s="14">
        <v>1</v>
      </c>
      <c r="D51" s="14" t="s">
        <v>137</v>
      </c>
      <c r="E51" s="14" t="s">
        <v>160</v>
      </c>
      <c r="F51" s="14" t="s">
        <v>14</v>
      </c>
      <c r="G51" s="14" t="s">
        <v>138</v>
      </c>
      <c r="H51" s="14" t="s">
        <v>45</v>
      </c>
      <c r="I51" s="14"/>
    </row>
    <row r="52" spans="2:9" ht="12.75" customHeight="1" x14ac:dyDescent="0.2">
      <c r="B52" s="14">
        <f t="shared" si="0"/>
        <v>35</v>
      </c>
      <c r="C52" s="14">
        <v>1</v>
      </c>
      <c r="D52" s="14" t="s">
        <v>183</v>
      </c>
      <c r="E52" s="14" t="s">
        <v>139</v>
      </c>
      <c r="F52" s="14" t="s">
        <v>14</v>
      </c>
      <c r="G52" s="14" t="s">
        <v>140</v>
      </c>
      <c r="H52" s="14" t="s">
        <v>135</v>
      </c>
      <c r="I52" s="14" t="s">
        <v>53</v>
      </c>
    </row>
    <row r="53" spans="2:9" ht="12.75" customHeight="1" x14ac:dyDescent="0.2">
      <c r="B53" s="14">
        <f t="shared" si="0"/>
        <v>36</v>
      </c>
      <c r="C53" s="14">
        <v>1</v>
      </c>
      <c r="D53" s="14" t="s">
        <v>143</v>
      </c>
      <c r="E53" s="14" t="s">
        <v>145</v>
      </c>
      <c r="F53" s="14" t="s">
        <v>14</v>
      </c>
      <c r="G53" s="14" t="s">
        <v>144</v>
      </c>
      <c r="H53" s="14" t="s">
        <v>135</v>
      </c>
      <c r="I53" s="14" t="s">
        <v>53</v>
      </c>
    </row>
    <row r="54" spans="2:9" ht="12.75" customHeight="1" x14ac:dyDescent="0.2">
      <c r="B54" s="14">
        <f t="shared" si="0"/>
        <v>37</v>
      </c>
      <c r="C54" s="14">
        <v>1</v>
      </c>
      <c r="D54" s="14" t="s">
        <v>141</v>
      </c>
      <c r="E54" s="14" t="s">
        <v>32</v>
      </c>
      <c r="F54" s="14" t="s">
        <v>14</v>
      </c>
      <c r="G54" s="14" t="s">
        <v>142</v>
      </c>
      <c r="H54" s="14" t="s">
        <v>45</v>
      </c>
      <c r="I54" s="14"/>
    </row>
    <row r="55" spans="2:9" ht="12.75" customHeight="1" x14ac:dyDescent="0.2">
      <c r="B55" s="14">
        <f t="shared" si="0"/>
        <v>38</v>
      </c>
      <c r="C55" s="14">
        <v>6</v>
      </c>
      <c r="D55" s="14" t="s">
        <v>46</v>
      </c>
      <c r="E55" s="14" t="s">
        <v>47</v>
      </c>
      <c r="F55" s="14" t="s">
        <v>23</v>
      </c>
      <c r="G55" s="14" t="s">
        <v>146</v>
      </c>
      <c r="H55" s="14" t="s">
        <v>147</v>
      </c>
      <c r="I55" s="14"/>
    </row>
    <row r="56" spans="2:9" ht="12.75" customHeight="1" x14ac:dyDescent="0.2">
      <c r="B56" s="14">
        <f t="shared" si="0"/>
        <v>39</v>
      </c>
      <c r="C56" s="14">
        <v>6</v>
      </c>
      <c r="D56" s="14" t="s">
        <v>46</v>
      </c>
      <c r="E56" s="14" t="s">
        <v>41</v>
      </c>
      <c r="F56" s="14" t="s">
        <v>23</v>
      </c>
      <c r="G56" s="14" t="s">
        <v>42</v>
      </c>
      <c r="H56" s="14" t="s">
        <v>147</v>
      </c>
      <c r="I56" s="14"/>
    </row>
    <row r="57" spans="2:9" ht="12.75" customHeight="1" x14ac:dyDescent="0.2">
      <c r="B57" s="14">
        <f t="shared" si="0"/>
        <v>40</v>
      </c>
      <c r="C57" s="14">
        <v>1</v>
      </c>
      <c r="D57" s="14" t="s">
        <v>6</v>
      </c>
      <c r="E57" s="14" t="s">
        <v>159</v>
      </c>
      <c r="F57" s="14" t="s">
        <v>43</v>
      </c>
      <c r="G57" s="14" t="s">
        <v>44</v>
      </c>
      <c r="H57" s="14" t="s">
        <v>147</v>
      </c>
      <c r="I57" s="14"/>
    </row>
  </sheetData>
  <mergeCells count="2">
    <mergeCell ref="B6:D6"/>
    <mergeCell ref="B14:I14"/>
  </mergeCells>
  <phoneticPr fontId="4" type="noConversion"/>
  <pageMargins left="0.3" right="0.21" top="0.73" bottom="1" header="0.5" footer="0.5"/>
  <pageSetup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BOM S-203-099</vt:lpstr>
      <vt:lpstr>Sheet2</vt:lpstr>
      <vt:lpstr>Sheet3</vt:lpstr>
    </vt:vector>
  </TitlesOfParts>
  <Company>dtm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G.P. Marini</dc:creator>
  <cp:lastModifiedBy>Tony</cp:lastModifiedBy>
  <cp:lastPrinted>2024-07-28T16:08:36Z</cp:lastPrinted>
  <dcterms:created xsi:type="dcterms:W3CDTF">2013-03-21T19:30:14Z</dcterms:created>
  <dcterms:modified xsi:type="dcterms:W3CDTF">2024-08-10T18:52:04Z</dcterms:modified>
</cp:coreProperties>
</file>