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ny\Desktop\EPC7C023_4\BOMs\"/>
    </mc:Choice>
  </mc:AlternateContent>
  <xr:revisionPtr revIDLastSave="0" documentId="13_ncr:1_{86136E32-00D1-46B5-8BBC-7F45790E10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BS S-203-040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30" i="1" l="1"/>
  <c r="B24" i="1"/>
  <c r="B23" i="1"/>
  <c r="B25" i="1" l="1"/>
  <c r="B34" i="1"/>
  <c r="B36" i="1"/>
  <c r="B27" i="1"/>
  <c r="B35" i="1"/>
  <c r="B33" i="1"/>
  <c r="B32" i="1"/>
  <c r="B31" i="1"/>
  <c r="B29" i="1"/>
  <c r="B19" i="1"/>
  <c r="B21" i="1"/>
  <c r="B20" i="1"/>
  <c r="B22" i="1"/>
  <c r="B40" i="1"/>
  <c r="B18" i="1" l="1"/>
  <c r="B39" i="1" l="1"/>
  <c r="B38" i="1"/>
  <c r="B37" i="1"/>
  <c r="B28" i="1"/>
  <c r="B26" i="1"/>
</calcChain>
</file>

<file path=xl/sharedStrings.xml><?xml version="1.0" encoding="utf-8"?>
<sst xmlns="http://schemas.openxmlformats.org/spreadsheetml/2006/main" count="141" uniqueCount="109">
  <si>
    <t>Item</t>
  </si>
  <si>
    <t>Quantity</t>
  </si>
  <si>
    <t>Ref. Des.</t>
  </si>
  <si>
    <t>Notes/Comments</t>
  </si>
  <si>
    <t>Description/Value</t>
  </si>
  <si>
    <t>Size/Package</t>
  </si>
  <si>
    <t>N/A</t>
  </si>
  <si>
    <t>PCB</t>
  </si>
  <si>
    <t>Master BOM</t>
  </si>
  <si>
    <t>C0805</t>
  </si>
  <si>
    <t>R0805</t>
  </si>
  <si>
    <t>Mfgr.</t>
  </si>
  <si>
    <t>Mfgr. P/N</t>
  </si>
  <si>
    <t>Kemet</t>
  </si>
  <si>
    <t>AVX</t>
  </si>
  <si>
    <t>Vishay</t>
  </si>
  <si>
    <t>TI</t>
  </si>
  <si>
    <t>C1210</t>
  </si>
  <si>
    <t>EPC Space, LLC</t>
  </si>
  <si>
    <t>575-8</t>
  </si>
  <si>
    <t>Keystone</t>
  </si>
  <si>
    <t>Staking Banana Jack, Uninsulated</t>
  </si>
  <si>
    <t>Essentra</t>
  </si>
  <si>
    <t>0.208" Dia. Hole</t>
  </si>
  <si>
    <t>Install at each 0.208" diameter hole.</t>
  </si>
  <si>
    <t>Observe orientation when placing.</t>
  </si>
  <si>
    <t>Q1</t>
  </si>
  <si>
    <t>U1</t>
  </si>
  <si>
    <t>0.5" Length/0.25" Width/#6-32 Threaded Standoff/Nylon 6-6</t>
  </si>
  <si>
    <t>1903C</t>
  </si>
  <si>
    <t>0.25" Length/#6-32 Philips Head Screw/Nylon</t>
  </si>
  <si>
    <t>010632PW025</t>
  </si>
  <si>
    <t>Rev: --</t>
  </si>
  <si>
    <t>Andover, MA 01810</t>
  </si>
  <si>
    <t>200 Bulfinch Dr., Unit 160</t>
  </si>
  <si>
    <t>EPC Space</t>
  </si>
  <si>
    <t>BOM S-203-105</t>
  </si>
  <si>
    <t>BJ1,BJ2,BJ3,BJ4,BJ5,BJ6</t>
  </si>
  <si>
    <t>C1,C2</t>
  </si>
  <si>
    <t>Taiyo Yuden</t>
  </si>
  <si>
    <t>C4</t>
  </si>
  <si>
    <t>0.1uF/50V/X7R/10%/0805/AEC Ceramic Capacitor</t>
  </si>
  <si>
    <t>08055C104K4T4A</t>
  </si>
  <si>
    <t>0.1uF/50V</t>
  </si>
  <si>
    <t>NOPOP</t>
  </si>
  <si>
    <t>C5,C6</t>
  </si>
  <si>
    <t>22uF/25V/X7R/10%/1210/AEC Ceramic Capacitor</t>
  </si>
  <si>
    <t>TMK325B7226KMHP</t>
  </si>
  <si>
    <t>C8</t>
  </si>
  <si>
    <t>0.01uF/50V/X7R/10%/0805 Ceramic Capacitor</t>
  </si>
  <si>
    <t>C0805C103K5RACAUTO</t>
  </si>
  <si>
    <t>22uF/25V</t>
  </si>
  <si>
    <t>0.01uF/50V</t>
  </si>
  <si>
    <t>EPC7C023: LDO Demo/Eval Board w/FSMD-G</t>
  </si>
  <si>
    <t>40V/90A HEMT FSMD-G Package</t>
  </si>
  <si>
    <t>EPC7019G</t>
  </si>
  <si>
    <t>FSMD-G</t>
  </si>
  <si>
    <t>R1</t>
  </si>
  <si>
    <t>Zero Ohm Jumper/1%/0805 Thick Film Chip Resistor</t>
  </si>
  <si>
    <t>CRCW08050000Z0EA</t>
  </si>
  <si>
    <t>0R0</t>
  </si>
  <si>
    <t>R3</t>
  </si>
  <si>
    <t>R5,R6</t>
  </si>
  <si>
    <t>R7</t>
  </si>
  <si>
    <t>TH1,TH2,TH3,TH4</t>
  </si>
  <si>
    <t>THJP0612AST1</t>
  </si>
  <si>
    <t>R0612</t>
  </si>
  <si>
    <t>Thermal Jumper</t>
  </si>
  <si>
    <t>ThermaWick Thermal Jumper/0612/0.259W/K</t>
  </si>
  <si>
    <t>TL1431QDRQ1</t>
  </si>
  <si>
    <t>SOIC-8</t>
  </si>
  <si>
    <t>Q2</t>
  </si>
  <si>
    <t>UA</t>
  </si>
  <si>
    <t>3.50" x 2.00" x 0.063"/FSMD-G LDO Evaluation PCB</t>
  </si>
  <si>
    <t>Shunt Precision Voltage Reference/2.5V Reference/SOIC-8</t>
  </si>
  <si>
    <t>R8</t>
  </si>
  <si>
    <t>RS1</t>
  </si>
  <si>
    <t>Zero Ohm Jumper/1%/0603 Thick Film Chip Resistor</t>
  </si>
  <si>
    <t>R0603</t>
  </si>
  <si>
    <t>R1225</t>
  </si>
  <si>
    <t>CRCW06030000Z0EA</t>
  </si>
  <si>
    <t>KRL6432E-M-R010-F-T1</t>
  </si>
  <si>
    <t>Susumu</t>
  </si>
  <si>
    <t>0R01</t>
  </si>
  <si>
    <t>0R01/1%/2W/1225 Thick Film Chip Resistor</t>
  </si>
  <si>
    <t>C9</t>
  </si>
  <si>
    <t>C0603</t>
  </si>
  <si>
    <t>C7</t>
  </si>
  <si>
    <t>C3</t>
  </si>
  <si>
    <t>499R/1%/0805/500mW Thick Film Chip Resistor</t>
  </si>
  <si>
    <t>CRCW0805499RFKEAHP</t>
  </si>
  <si>
    <t>499R/0.5W</t>
  </si>
  <si>
    <t>R2</t>
  </si>
  <si>
    <t>R4</t>
  </si>
  <si>
    <t>10.0K/1%/0805 Thick Film Chip Resistor</t>
  </si>
  <si>
    <t>CRCW080510K0FKEC</t>
  </si>
  <si>
    <t>10.0K</t>
  </si>
  <si>
    <t>47-121-A</t>
  </si>
  <si>
    <t>Fab9/Speedy</t>
  </si>
  <si>
    <t>Updated:  7/14/2025</t>
  </si>
  <si>
    <t>C1210C106K3RACAUTO</t>
  </si>
  <si>
    <t>10uF/25V</t>
  </si>
  <si>
    <t>10uF/25V/X7R/10%/1210/AEC Ceramic Capacitor</t>
  </si>
  <si>
    <t>1500pF/50V/X7R/10%/0805/AEC Ceramic Capacitor</t>
  </si>
  <si>
    <t>C0805C152J5GACAUTO</t>
  </si>
  <si>
    <t>1500pF/50V</t>
  </si>
  <si>
    <t>1.50K/1%/0805 Thick Film Chip Resistor</t>
  </si>
  <si>
    <t>CRCW08051K500FKEA</t>
  </si>
  <si>
    <t>1.50K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</si>
</sst>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8"/>
      <name val="Times New Roman"/>
      <family val="1"/>
    </font>
    <font>
      <sz val="10"/>
      <color indexed="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15" fontId="1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0"/>
  <sheetViews>
    <sheetView tabSelected="1" topLeftCell="E1" workbookViewId="0">
      <pane ySplit="16" topLeftCell="A17" activePane="bottomLeft" state="frozen"/>
      <selection pane="bottomLeft" activeCell="I32" sqref="I32"/>
    </sheetView>
  </sheetViews>
  <sheetFormatPr defaultRowHeight="12.75" x14ac:dyDescent="0.2"/>
  <cols>
    <col min="1" max="1" width="4.42578125" style="1" customWidth="1"/>
    <col min="2" max="2" width="14.5703125" style="1" customWidth="1"/>
    <col min="3" max="3" width="10" style="2" customWidth="1"/>
    <col min="4" max="4" width="42.42578125" style="2" customWidth="1"/>
    <col min="5" max="5" width="70" style="1" customWidth="1"/>
    <col min="6" max="6" width="23.140625" style="1" customWidth="1"/>
    <col min="7" max="7" width="25.5703125" style="1" customWidth="1"/>
    <col min="8" max="8" width="24" style="2" customWidth="1"/>
    <col min="9" max="9" width="56" style="1" customWidth="1"/>
    <col min="10" max="16384" width="9.140625" style="1"/>
  </cols>
  <sheetData>
    <row r="1" spans="2:9" ht="30" x14ac:dyDescent="0.4">
      <c r="B1" s="9" t="s">
        <v>36</v>
      </c>
    </row>
    <row r="3" spans="2:9" ht="20.25" x14ac:dyDescent="0.3">
      <c r="B3" s="13" t="s">
        <v>53</v>
      </c>
    </row>
    <row r="4" spans="2:9" ht="30" x14ac:dyDescent="0.4">
      <c r="B4" s="7" t="s">
        <v>32</v>
      </c>
      <c r="E4" s="8"/>
      <c r="F4" s="8"/>
      <c r="G4" s="8"/>
    </row>
    <row r="5" spans="2:9" ht="11.25" customHeight="1" x14ac:dyDescent="0.3">
      <c r="B5" s="6"/>
      <c r="E5" s="4"/>
      <c r="F5" s="4"/>
      <c r="G5" s="4"/>
    </row>
    <row r="6" spans="2:9" x14ac:dyDescent="0.2">
      <c r="B6" s="20">
        <v>45818</v>
      </c>
      <c r="C6" s="21"/>
      <c r="D6" s="21"/>
      <c r="E6" s="4"/>
      <c r="F6" s="4"/>
      <c r="G6" s="4"/>
    </row>
    <row r="7" spans="2:9" x14ac:dyDescent="0.2">
      <c r="B7" s="1" t="s">
        <v>99</v>
      </c>
      <c r="C7" s="1"/>
      <c r="D7" s="1"/>
      <c r="E7" s="4"/>
      <c r="F7" s="4"/>
      <c r="G7" s="4"/>
    </row>
    <row r="8" spans="2:9" x14ac:dyDescent="0.2">
      <c r="C8" s="1"/>
      <c r="D8" s="1"/>
      <c r="E8" s="4"/>
      <c r="F8" s="4"/>
      <c r="G8" s="4"/>
    </row>
    <row r="9" spans="2:9" ht="18.75" x14ac:dyDescent="0.3">
      <c r="B9" s="6" t="s">
        <v>18</v>
      </c>
      <c r="C9" s="1"/>
      <c r="D9" s="1"/>
      <c r="E9" s="4"/>
      <c r="F9" s="4"/>
      <c r="G9" s="4"/>
    </row>
    <row r="10" spans="2:9" ht="15.75" x14ac:dyDescent="0.25">
      <c r="B10" s="5" t="s">
        <v>34</v>
      </c>
      <c r="C10" s="1"/>
      <c r="D10" s="1"/>
      <c r="E10" s="4"/>
      <c r="F10" s="4"/>
      <c r="G10" s="11"/>
    </row>
    <row r="11" spans="2:9" ht="15.75" x14ac:dyDescent="0.25">
      <c r="B11" s="5" t="s">
        <v>33</v>
      </c>
      <c r="C11" s="1"/>
      <c r="D11" s="1"/>
    </row>
    <row r="12" spans="2:9" x14ac:dyDescent="0.2">
      <c r="C12" s="1"/>
      <c r="D12" s="1"/>
      <c r="E12"/>
      <c r="F12"/>
      <c r="G12"/>
    </row>
    <row r="13" spans="2:9" ht="13.5" thickBot="1" x14ac:dyDescent="0.25">
      <c r="E13" s="10"/>
      <c r="F13" s="10"/>
      <c r="G13" s="10"/>
    </row>
    <row r="14" spans="2:9" ht="21.75" thickTop="1" thickBot="1" x14ac:dyDescent="0.35">
      <c r="B14" s="22" t="s">
        <v>8</v>
      </c>
      <c r="C14" s="23"/>
      <c r="D14" s="23"/>
      <c r="E14" s="23"/>
      <c r="F14" s="23"/>
      <c r="G14" s="23"/>
      <c r="H14" s="23"/>
      <c r="I14" s="24"/>
    </row>
    <row r="15" spans="2:9" ht="13.5" thickTop="1" x14ac:dyDescent="0.2"/>
    <row r="16" spans="2:9" ht="25.5" customHeight="1" x14ac:dyDescent="0.2">
      <c r="B16" s="3" t="s">
        <v>0</v>
      </c>
      <c r="C16" s="3" t="s">
        <v>1</v>
      </c>
      <c r="D16" s="3" t="s">
        <v>2</v>
      </c>
      <c r="E16" s="3" t="s">
        <v>4</v>
      </c>
      <c r="F16" s="3" t="s">
        <v>11</v>
      </c>
      <c r="G16" s="3" t="s">
        <v>12</v>
      </c>
      <c r="H16" s="3" t="s">
        <v>5</v>
      </c>
      <c r="I16" s="3" t="s">
        <v>3</v>
      </c>
    </row>
    <row r="17" spans="2:9" ht="12.7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2:9" ht="12.75" customHeight="1" x14ac:dyDescent="0.2">
      <c r="B18" s="14">
        <f t="shared" ref="B18:B25" si="0">ROW()-(ROW($C$17))</f>
        <v>1</v>
      </c>
      <c r="C18" s="14">
        <v>6</v>
      </c>
      <c r="D18" s="14" t="s">
        <v>37</v>
      </c>
      <c r="E18" s="14" t="s">
        <v>21</v>
      </c>
      <c r="F18" s="14" t="s">
        <v>20</v>
      </c>
      <c r="G18" s="14" t="s">
        <v>19</v>
      </c>
      <c r="H18" s="14" t="s">
        <v>23</v>
      </c>
      <c r="I18" s="14" t="s">
        <v>24</v>
      </c>
    </row>
    <row r="19" spans="2:9" ht="12.75" customHeight="1" x14ac:dyDescent="0.2">
      <c r="B19" s="14">
        <f t="shared" si="0"/>
        <v>2</v>
      </c>
      <c r="C19" s="14">
        <v>2</v>
      </c>
      <c r="D19" s="14" t="s">
        <v>38</v>
      </c>
      <c r="E19" s="14" t="s">
        <v>102</v>
      </c>
      <c r="F19" s="14" t="s">
        <v>39</v>
      </c>
      <c r="G19" s="14" t="s">
        <v>100</v>
      </c>
      <c r="H19" s="14" t="s">
        <v>17</v>
      </c>
      <c r="I19" s="14" t="s">
        <v>101</v>
      </c>
    </row>
    <row r="20" spans="2:9" ht="12.75" customHeight="1" x14ac:dyDescent="0.2">
      <c r="B20" s="14">
        <f t="shared" si="0"/>
        <v>3</v>
      </c>
      <c r="C20" s="14">
        <v>1</v>
      </c>
      <c r="D20" s="14" t="s">
        <v>88</v>
      </c>
      <c r="E20" s="14" t="s">
        <v>103</v>
      </c>
      <c r="F20" s="14" t="s">
        <v>13</v>
      </c>
      <c r="G20" s="14" t="s">
        <v>104</v>
      </c>
      <c r="H20" s="14" t="s">
        <v>9</v>
      </c>
      <c r="I20" s="14" t="s">
        <v>105</v>
      </c>
    </row>
    <row r="21" spans="2:9" ht="12.75" customHeight="1" x14ac:dyDescent="0.2">
      <c r="B21" s="14">
        <f t="shared" si="0"/>
        <v>4</v>
      </c>
      <c r="C21" s="15" t="s">
        <v>44</v>
      </c>
      <c r="D21" s="14" t="s">
        <v>40</v>
      </c>
      <c r="E21" s="15" t="s">
        <v>44</v>
      </c>
      <c r="F21" s="14"/>
      <c r="G21" s="14"/>
      <c r="H21" s="14" t="s">
        <v>9</v>
      </c>
      <c r="I21" s="15" t="s">
        <v>44</v>
      </c>
    </row>
    <row r="22" spans="2:9" ht="12.75" customHeight="1" x14ac:dyDescent="0.2">
      <c r="B22" s="14">
        <f t="shared" si="0"/>
        <v>5</v>
      </c>
      <c r="C22" s="14">
        <v>2</v>
      </c>
      <c r="D22" s="14" t="s">
        <v>45</v>
      </c>
      <c r="E22" s="14" t="s">
        <v>46</v>
      </c>
      <c r="F22" s="14" t="s">
        <v>39</v>
      </c>
      <c r="G22" s="14" t="s">
        <v>47</v>
      </c>
      <c r="H22" s="14" t="s">
        <v>17</v>
      </c>
      <c r="I22" s="14" t="s">
        <v>51</v>
      </c>
    </row>
    <row r="23" spans="2:9" ht="12.75" customHeight="1" x14ac:dyDescent="0.2">
      <c r="B23" s="14">
        <f t="shared" si="0"/>
        <v>6</v>
      </c>
      <c r="C23" s="14">
        <v>1</v>
      </c>
      <c r="D23" s="14" t="s">
        <v>87</v>
      </c>
      <c r="E23" s="14" t="s">
        <v>41</v>
      </c>
      <c r="F23" s="14" t="s">
        <v>14</v>
      </c>
      <c r="G23" s="14" t="s">
        <v>42</v>
      </c>
      <c r="H23" s="14" t="s">
        <v>9</v>
      </c>
      <c r="I23" s="14" t="s">
        <v>43</v>
      </c>
    </row>
    <row r="24" spans="2:9" ht="12.75" customHeight="1" x14ac:dyDescent="0.2">
      <c r="B24" s="14">
        <f t="shared" si="0"/>
        <v>7</v>
      </c>
      <c r="C24" s="14">
        <v>1</v>
      </c>
      <c r="D24" s="14" t="s">
        <v>48</v>
      </c>
      <c r="E24" s="14" t="s">
        <v>49</v>
      </c>
      <c r="F24" s="14" t="s">
        <v>13</v>
      </c>
      <c r="G24" s="14" t="s">
        <v>50</v>
      </c>
      <c r="H24" s="14" t="s">
        <v>9</v>
      </c>
      <c r="I24" s="14" t="s">
        <v>52</v>
      </c>
    </row>
    <row r="25" spans="2:9" ht="12.75" customHeight="1" x14ac:dyDescent="0.2">
      <c r="B25" s="14">
        <f t="shared" si="0"/>
        <v>8</v>
      </c>
      <c r="C25" s="15" t="s">
        <v>44</v>
      </c>
      <c r="D25" s="14" t="s">
        <v>85</v>
      </c>
      <c r="E25" s="15" t="s">
        <v>44</v>
      </c>
      <c r="F25" s="14"/>
      <c r="G25" s="14"/>
      <c r="H25" s="14" t="s">
        <v>86</v>
      </c>
      <c r="I25" s="15" t="s">
        <v>44</v>
      </c>
    </row>
    <row r="26" spans="2:9" ht="12.75" customHeight="1" x14ac:dyDescent="0.2">
      <c r="B26" s="16">
        <f t="shared" ref="B26:B40" si="1">ROW()-(ROW($C$17))</f>
        <v>9</v>
      </c>
      <c r="C26" s="16">
        <v>1</v>
      </c>
      <c r="D26" s="16" t="s">
        <v>26</v>
      </c>
      <c r="E26" s="16" t="s">
        <v>54</v>
      </c>
      <c r="F26" s="16" t="s">
        <v>35</v>
      </c>
      <c r="G26" s="16" t="s">
        <v>55</v>
      </c>
      <c r="H26" s="16" t="s">
        <v>56</v>
      </c>
      <c r="I26" s="16" t="s">
        <v>25</v>
      </c>
    </row>
    <row r="27" spans="2:9" ht="12.75" customHeight="1" x14ac:dyDescent="0.2">
      <c r="B27" s="16">
        <f t="shared" si="1"/>
        <v>10</v>
      </c>
      <c r="C27" s="19" t="s">
        <v>44</v>
      </c>
      <c r="D27" s="16" t="s">
        <v>71</v>
      </c>
      <c r="E27" s="19" t="s">
        <v>44</v>
      </c>
      <c r="F27" s="16"/>
      <c r="G27" s="16"/>
      <c r="H27" s="16" t="s">
        <v>72</v>
      </c>
      <c r="I27" s="19" t="s">
        <v>44</v>
      </c>
    </row>
    <row r="28" spans="2:9" ht="12.75" customHeight="1" x14ac:dyDescent="0.2">
      <c r="B28" s="14">
        <f t="shared" si="1"/>
        <v>11</v>
      </c>
      <c r="C28" s="15" t="s">
        <v>44</v>
      </c>
      <c r="D28" s="14" t="s">
        <v>57</v>
      </c>
      <c r="E28" s="15" t="s">
        <v>44</v>
      </c>
      <c r="F28" s="14"/>
      <c r="G28" s="14"/>
      <c r="H28" s="14" t="s">
        <v>10</v>
      </c>
      <c r="I28" s="15" t="s">
        <v>44</v>
      </c>
    </row>
    <row r="29" spans="2:9" ht="12.75" customHeight="1" x14ac:dyDescent="0.2">
      <c r="B29" s="14">
        <f t="shared" si="1"/>
        <v>12</v>
      </c>
      <c r="C29" s="14">
        <v>1</v>
      </c>
      <c r="D29" s="14" t="s">
        <v>92</v>
      </c>
      <c r="E29" s="14" t="s">
        <v>58</v>
      </c>
      <c r="F29" s="14" t="s">
        <v>15</v>
      </c>
      <c r="G29" s="14" t="s">
        <v>59</v>
      </c>
      <c r="H29" s="14" t="s">
        <v>10</v>
      </c>
      <c r="I29" s="14" t="s">
        <v>60</v>
      </c>
    </row>
    <row r="30" spans="2:9" ht="12.75" customHeight="1" x14ac:dyDescent="0.2">
      <c r="B30" s="14">
        <f t="shared" si="1"/>
        <v>13</v>
      </c>
      <c r="C30" s="14">
        <v>1</v>
      </c>
      <c r="D30" s="14" t="s">
        <v>61</v>
      </c>
      <c r="E30" s="14" t="s">
        <v>89</v>
      </c>
      <c r="F30" s="14" t="s">
        <v>15</v>
      </c>
      <c r="G30" s="14" t="s">
        <v>90</v>
      </c>
      <c r="H30" s="14" t="s">
        <v>10</v>
      </c>
      <c r="I30" s="14" t="s">
        <v>91</v>
      </c>
    </row>
    <row r="31" spans="2:9" ht="12.75" customHeight="1" x14ac:dyDescent="0.2">
      <c r="B31" s="14">
        <f t="shared" si="1"/>
        <v>14</v>
      </c>
      <c r="C31" s="14">
        <v>1</v>
      </c>
      <c r="D31" s="14" t="s">
        <v>93</v>
      </c>
      <c r="E31" s="14" t="s">
        <v>106</v>
      </c>
      <c r="F31" s="14" t="s">
        <v>15</v>
      </c>
      <c r="G31" s="14" t="s">
        <v>107</v>
      </c>
      <c r="H31" s="14" t="s">
        <v>10</v>
      </c>
      <c r="I31" s="14" t="s">
        <v>108</v>
      </c>
    </row>
    <row r="32" spans="2:9" ht="12.75" customHeight="1" x14ac:dyDescent="0.2">
      <c r="B32" s="14">
        <f t="shared" si="1"/>
        <v>15</v>
      </c>
      <c r="C32" s="14">
        <v>2</v>
      </c>
      <c r="D32" s="14" t="s">
        <v>62</v>
      </c>
      <c r="E32" s="14" t="s">
        <v>94</v>
      </c>
      <c r="F32" s="14"/>
      <c r="G32" s="14" t="s">
        <v>95</v>
      </c>
      <c r="H32" s="14" t="s">
        <v>10</v>
      </c>
      <c r="I32" s="14" t="s">
        <v>96</v>
      </c>
    </row>
    <row r="33" spans="2:9" ht="12.75" customHeight="1" x14ac:dyDescent="0.2">
      <c r="B33" s="14">
        <f t="shared" si="1"/>
        <v>16</v>
      </c>
      <c r="C33" s="15" t="s">
        <v>44</v>
      </c>
      <c r="D33" s="14" t="s">
        <v>63</v>
      </c>
      <c r="E33" s="15" t="s">
        <v>44</v>
      </c>
      <c r="F33" s="14"/>
      <c r="G33" s="14"/>
      <c r="H33" s="14" t="s">
        <v>10</v>
      </c>
      <c r="I33" s="15" t="s">
        <v>44</v>
      </c>
    </row>
    <row r="34" spans="2:9" ht="12.75" customHeight="1" x14ac:dyDescent="0.2">
      <c r="B34" s="14">
        <f t="shared" si="1"/>
        <v>17</v>
      </c>
      <c r="C34" s="14">
        <v>1</v>
      </c>
      <c r="D34" s="14" t="s">
        <v>75</v>
      </c>
      <c r="E34" s="14" t="s">
        <v>77</v>
      </c>
      <c r="F34" s="14"/>
      <c r="G34" s="14" t="s">
        <v>80</v>
      </c>
      <c r="H34" s="14" t="s">
        <v>78</v>
      </c>
      <c r="I34" s="14" t="s">
        <v>60</v>
      </c>
    </row>
    <row r="35" spans="2:9" ht="12.75" customHeight="1" x14ac:dyDescent="0.2">
      <c r="B35" s="14">
        <f t="shared" si="1"/>
        <v>18</v>
      </c>
      <c r="C35" s="14">
        <v>1</v>
      </c>
      <c r="D35" s="14" t="s">
        <v>76</v>
      </c>
      <c r="E35" s="14" t="s">
        <v>84</v>
      </c>
      <c r="F35" s="14" t="s">
        <v>82</v>
      </c>
      <c r="G35" s="14" t="s">
        <v>81</v>
      </c>
      <c r="H35" s="14" t="s">
        <v>79</v>
      </c>
      <c r="I35" s="14" t="s">
        <v>83</v>
      </c>
    </row>
    <row r="36" spans="2:9" ht="12.75" customHeight="1" x14ac:dyDescent="0.2">
      <c r="B36" s="14">
        <f t="shared" si="1"/>
        <v>19</v>
      </c>
      <c r="C36" s="14">
        <v>4</v>
      </c>
      <c r="D36" s="14" t="s">
        <v>64</v>
      </c>
      <c r="E36" s="14" t="s">
        <v>68</v>
      </c>
      <c r="F36" s="14" t="s">
        <v>15</v>
      </c>
      <c r="G36" s="14" t="s">
        <v>65</v>
      </c>
      <c r="H36" s="14" t="s">
        <v>66</v>
      </c>
      <c r="I36" s="14" t="s">
        <v>67</v>
      </c>
    </row>
    <row r="37" spans="2:9" ht="12.75" customHeight="1" x14ac:dyDescent="0.2">
      <c r="B37" s="14">
        <f t="shared" si="1"/>
        <v>20</v>
      </c>
      <c r="C37" s="14">
        <v>1</v>
      </c>
      <c r="D37" s="17" t="s">
        <v>27</v>
      </c>
      <c r="E37" s="14" t="s">
        <v>74</v>
      </c>
      <c r="F37" s="14" t="s">
        <v>16</v>
      </c>
      <c r="G37" s="14" t="s">
        <v>69</v>
      </c>
      <c r="H37" s="14" t="s">
        <v>70</v>
      </c>
      <c r="I37" s="14" t="s">
        <v>25</v>
      </c>
    </row>
    <row r="38" spans="2:9" ht="13.5" customHeight="1" x14ac:dyDescent="0.2">
      <c r="B38" s="14">
        <f t="shared" si="1"/>
        <v>21</v>
      </c>
      <c r="C38" s="14">
        <v>4</v>
      </c>
      <c r="D38" s="17" t="s">
        <v>6</v>
      </c>
      <c r="E38" s="14" t="s">
        <v>28</v>
      </c>
      <c r="F38" s="14" t="s">
        <v>20</v>
      </c>
      <c r="G38" s="14" t="s">
        <v>29</v>
      </c>
      <c r="H38" s="14"/>
      <c r="I38" s="14"/>
    </row>
    <row r="39" spans="2:9" ht="12.75" customHeight="1" x14ac:dyDescent="0.2">
      <c r="B39" s="14">
        <f t="shared" si="1"/>
        <v>22</v>
      </c>
      <c r="C39" s="14">
        <v>4</v>
      </c>
      <c r="D39" s="17" t="s">
        <v>6</v>
      </c>
      <c r="E39" s="14" t="s">
        <v>30</v>
      </c>
      <c r="F39" s="14" t="s">
        <v>22</v>
      </c>
      <c r="G39" s="14" t="s">
        <v>31</v>
      </c>
      <c r="H39" s="18"/>
      <c r="I39" s="14"/>
    </row>
    <row r="40" spans="2:9" ht="12.75" customHeight="1" x14ac:dyDescent="0.2">
      <c r="B40" s="14">
        <f t="shared" si="1"/>
        <v>23</v>
      </c>
      <c r="C40" s="14">
        <v>1</v>
      </c>
      <c r="D40" s="17" t="s">
        <v>7</v>
      </c>
      <c r="E40" s="14" t="s">
        <v>73</v>
      </c>
      <c r="F40" s="14" t="s">
        <v>98</v>
      </c>
      <c r="G40" s="14" t="s">
        <v>97</v>
      </c>
      <c r="H40" s="14"/>
      <c r="I40" s="14"/>
    </row>
  </sheetData>
  <mergeCells count="2">
    <mergeCell ref="B6:D6"/>
    <mergeCell ref="B14:I14"/>
  </mergeCells>
  <phoneticPr fontId="4" type="noConversion"/>
  <pageMargins left="0.3" right="0.21" top="0.73" bottom="1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FBS S-203-040</vt:lpstr>
      <vt:lpstr>Sheet2</vt:lpstr>
      <vt:lpstr>Sheet3</vt:lpstr>
    </vt:vector>
  </TitlesOfParts>
  <Company>dtm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G.P. Marini</dc:creator>
  <cp:lastModifiedBy>Tony Marini</cp:lastModifiedBy>
  <cp:lastPrinted>2020-02-14T22:12:11Z</cp:lastPrinted>
  <dcterms:created xsi:type="dcterms:W3CDTF">2013-03-21T19:30:14Z</dcterms:created>
  <dcterms:modified xsi:type="dcterms:W3CDTF">2026-01-22T22:02:32Z</dcterms:modified>
</cp:coreProperties>
</file>